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60" yWindow="810" windowWidth="13020" windowHeight="8055"/>
  </bookViews>
  <sheets>
    <sheet name="COURS" sheetId="1" r:id="rId1"/>
  </sheets>
  <calcPr calcId="145621"/>
</workbook>
</file>

<file path=xl/calcChain.xml><?xml version="1.0" encoding="utf-8"?>
<calcChain xmlns="http://schemas.openxmlformats.org/spreadsheetml/2006/main">
  <c r="B1497" i="1" l="1"/>
  <c r="B1496" i="1"/>
  <c r="B1495" i="1"/>
  <c r="B149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6" i="1"/>
  <c r="H336" i="1"/>
  <c r="I336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746" i="1"/>
  <c r="H746" i="1"/>
  <c r="I746" i="1"/>
  <c r="G747" i="1"/>
  <c r="H747" i="1"/>
  <c r="I747" i="1"/>
  <c r="G748" i="1"/>
  <c r="H748" i="1"/>
  <c r="I748" i="1"/>
  <c r="G749" i="1"/>
  <c r="H749" i="1"/>
  <c r="I749" i="1"/>
  <c r="G750" i="1"/>
  <c r="H750" i="1"/>
  <c r="I750" i="1"/>
  <c r="G751" i="1"/>
  <c r="H751" i="1"/>
  <c r="I751" i="1"/>
  <c r="G752" i="1"/>
  <c r="H752" i="1"/>
  <c r="I752" i="1"/>
  <c r="G753" i="1"/>
  <c r="H753" i="1"/>
  <c r="I753" i="1"/>
  <c r="G754" i="1"/>
  <c r="H754" i="1"/>
  <c r="I754" i="1"/>
  <c r="G755" i="1"/>
  <c r="H755" i="1"/>
  <c r="I755" i="1"/>
  <c r="G756" i="1"/>
  <c r="H756" i="1"/>
  <c r="I756" i="1"/>
  <c r="G757" i="1"/>
  <c r="H757" i="1"/>
  <c r="I757" i="1"/>
  <c r="G758" i="1"/>
  <c r="H758" i="1"/>
  <c r="I758" i="1"/>
  <c r="G759" i="1"/>
  <c r="H759" i="1"/>
  <c r="I759" i="1"/>
  <c r="G760" i="1"/>
  <c r="H760" i="1"/>
  <c r="I760" i="1"/>
  <c r="G761" i="1"/>
  <c r="H761" i="1"/>
  <c r="I761" i="1"/>
  <c r="G762" i="1"/>
  <c r="H762" i="1"/>
  <c r="I762" i="1"/>
  <c r="G763" i="1"/>
  <c r="H763" i="1"/>
  <c r="I763" i="1"/>
  <c r="G764" i="1"/>
  <c r="H764" i="1"/>
  <c r="I764" i="1"/>
  <c r="G765" i="1"/>
  <c r="H765" i="1"/>
  <c r="I765" i="1"/>
  <c r="G766" i="1"/>
  <c r="H766" i="1"/>
  <c r="I766" i="1"/>
  <c r="G767" i="1"/>
  <c r="H767" i="1"/>
  <c r="I767" i="1"/>
  <c r="G768" i="1"/>
  <c r="H768" i="1"/>
  <c r="I768" i="1"/>
  <c r="G769" i="1"/>
  <c r="H769" i="1"/>
  <c r="I769" i="1"/>
  <c r="G770" i="1"/>
  <c r="H770" i="1"/>
  <c r="I770" i="1"/>
  <c r="G771" i="1"/>
  <c r="H771" i="1"/>
  <c r="I771" i="1"/>
  <c r="G772" i="1"/>
  <c r="H772" i="1"/>
  <c r="I772" i="1"/>
  <c r="G773" i="1"/>
  <c r="H773" i="1"/>
  <c r="I773" i="1"/>
  <c r="G774" i="1"/>
  <c r="H774" i="1"/>
  <c r="I774" i="1"/>
  <c r="G775" i="1"/>
  <c r="H775" i="1"/>
  <c r="I775" i="1"/>
  <c r="G776" i="1"/>
  <c r="H776" i="1"/>
  <c r="I776" i="1"/>
  <c r="G777" i="1"/>
  <c r="H777" i="1"/>
  <c r="I777" i="1"/>
  <c r="G778" i="1"/>
  <c r="H778" i="1"/>
  <c r="I778" i="1"/>
  <c r="G779" i="1"/>
  <c r="H779" i="1"/>
  <c r="I779" i="1"/>
  <c r="G780" i="1"/>
  <c r="H780" i="1"/>
  <c r="I780" i="1"/>
  <c r="G781" i="1"/>
  <c r="H781" i="1"/>
  <c r="I781" i="1"/>
  <c r="G782" i="1"/>
  <c r="H782" i="1"/>
  <c r="I782" i="1"/>
  <c r="G783" i="1"/>
  <c r="H783" i="1"/>
  <c r="I783" i="1"/>
  <c r="G784" i="1"/>
  <c r="H784" i="1"/>
  <c r="I784" i="1"/>
  <c r="G785" i="1"/>
  <c r="H785" i="1"/>
  <c r="I785" i="1"/>
  <c r="G786" i="1"/>
  <c r="H786" i="1"/>
  <c r="I786" i="1"/>
  <c r="G787" i="1"/>
  <c r="H787" i="1"/>
  <c r="I787" i="1"/>
  <c r="G788" i="1"/>
  <c r="H788" i="1"/>
  <c r="I788" i="1"/>
  <c r="G789" i="1"/>
  <c r="H789" i="1"/>
  <c r="I789" i="1"/>
  <c r="G790" i="1"/>
  <c r="H790" i="1"/>
  <c r="I790" i="1"/>
  <c r="G791" i="1"/>
  <c r="H791" i="1"/>
  <c r="I791" i="1"/>
  <c r="G792" i="1"/>
  <c r="H792" i="1"/>
  <c r="I792" i="1"/>
  <c r="G793" i="1"/>
  <c r="H793" i="1"/>
  <c r="I793" i="1"/>
  <c r="G794" i="1"/>
  <c r="H794" i="1"/>
  <c r="I794" i="1"/>
  <c r="G795" i="1"/>
  <c r="H795" i="1"/>
  <c r="I795" i="1"/>
  <c r="G796" i="1"/>
  <c r="H796" i="1"/>
  <c r="I796" i="1"/>
  <c r="G797" i="1"/>
  <c r="H797" i="1"/>
  <c r="I797" i="1"/>
  <c r="G798" i="1"/>
  <c r="H798" i="1"/>
  <c r="I798" i="1"/>
  <c r="G799" i="1"/>
  <c r="H799" i="1"/>
  <c r="I799" i="1"/>
  <c r="G800" i="1"/>
  <c r="H800" i="1"/>
  <c r="I800" i="1"/>
  <c r="G801" i="1"/>
  <c r="H801" i="1"/>
  <c r="I801" i="1"/>
  <c r="G802" i="1"/>
  <c r="H802" i="1"/>
  <c r="I802" i="1"/>
  <c r="G803" i="1"/>
  <c r="H803" i="1"/>
  <c r="I803" i="1"/>
  <c r="G804" i="1"/>
  <c r="H804" i="1"/>
  <c r="I804" i="1"/>
  <c r="G805" i="1"/>
  <c r="H805" i="1"/>
  <c r="I805" i="1"/>
  <c r="G806" i="1"/>
  <c r="H806" i="1"/>
  <c r="I806" i="1"/>
  <c r="G807" i="1"/>
  <c r="H807" i="1"/>
  <c r="I807" i="1"/>
  <c r="G808" i="1"/>
  <c r="H808" i="1"/>
  <c r="I808" i="1"/>
  <c r="G809" i="1"/>
  <c r="H809" i="1"/>
  <c r="I809" i="1"/>
  <c r="G810" i="1"/>
  <c r="H810" i="1"/>
  <c r="I810" i="1"/>
  <c r="G811" i="1"/>
  <c r="H811" i="1"/>
  <c r="I811" i="1"/>
  <c r="G812" i="1"/>
  <c r="H812" i="1"/>
  <c r="I812" i="1"/>
  <c r="G813" i="1"/>
  <c r="H813" i="1"/>
  <c r="I813" i="1"/>
  <c r="G814" i="1"/>
  <c r="H814" i="1"/>
  <c r="I814" i="1"/>
  <c r="G815" i="1"/>
  <c r="H815" i="1"/>
  <c r="I815" i="1"/>
  <c r="G816" i="1"/>
  <c r="H816" i="1"/>
  <c r="I816" i="1"/>
  <c r="G817" i="1"/>
  <c r="H817" i="1"/>
  <c r="I817" i="1"/>
  <c r="G818" i="1"/>
  <c r="H818" i="1"/>
  <c r="I818" i="1"/>
  <c r="G819" i="1"/>
  <c r="H819" i="1"/>
  <c r="I819" i="1"/>
  <c r="G820" i="1"/>
  <c r="H820" i="1"/>
  <c r="I820" i="1"/>
  <c r="G821" i="1"/>
  <c r="H821" i="1"/>
  <c r="I821" i="1"/>
  <c r="G822" i="1"/>
  <c r="H822" i="1"/>
  <c r="I822" i="1"/>
  <c r="G823" i="1"/>
  <c r="H823" i="1"/>
  <c r="I823" i="1"/>
  <c r="G824" i="1"/>
  <c r="H824" i="1"/>
  <c r="I824" i="1"/>
  <c r="G825" i="1"/>
  <c r="H825" i="1"/>
  <c r="I825" i="1"/>
  <c r="G826" i="1"/>
  <c r="H826" i="1"/>
  <c r="I826" i="1"/>
  <c r="G827" i="1"/>
  <c r="H827" i="1"/>
  <c r="I827" i="1"/>
  <c r="G828" i="1"/>
  <c r="H828" i="1"/>
  <c r="I828" i="1"/>
  <c r="G829" i="1"/>
  <c r="H829" i="1"/>
  <c r="I829" i="1"/>
  <c r="G830" i="1"/>
  <c r="H830" i="1"/>
  <c r="I830" i="1"/>
  <c r="G831" i="1"/>
  <c r="H831" i="1"/>
  <c r="I831" i="1"/>
  <c r="G832" i="1"/>
  <c r="H832" i="1"/>
  <c r="I832" i="1"/>
  <c r="G833" i="1"/>
  <c r="H833" i="1"/>
  <c r="I833" i="1"/>
  <c r="G834" i="1"/>
  <c r="H834" i="1"/>
  <c r="I834" i="1"/>
  <c r="G835" i="1"/>
  <c r="H835" i="1"/>
  <c r="I835" i="1"/>
  <c r="G836" i="1"/>
  <c r="H836" i="1"/>
  <c r="I836" i="1"/>
  <c r="G837" i="1"/>
  <c r="H837" i="1"/>
  <c r="I837" i="1"/>
  <c r="G838" i="1"/>
  <c r="H838" i="1"/>
  <c r="I838" i="1"/>
  <c r="G839" i="1"/>
  <c r="H839" i="1"/>
  <c r="I839" i="1"/>
  <c r="G840" i="1"/>
  <c r="H840" i="1"/>
  <c r="I840" i="1"/>
  <c r="G841" i="1"/>
  <c r="H841" i="1"/>
  <c r="I841" i="1"/>
  <c r="G842" i="1"/>
  <c r="H842" i="1"/>
  <c r="I842" i="1"/>
  <c r="G843" i="1"/>
  <c r="H843" i="1"/>
  <c r="I843" i="1"/>
  <c r="G844" i="1"/>
  <c r="H844" i="1"/>
  <c r="I844" i="1"/>
  <c r="G845" i="1"/>
  <c r="H845" i="1"/>
  <c r="I845" i="1"/>
  <c r="G846" i="1"/>
  <c r="H846" i="1"/>
  <c r="I846" i="1"/>
  <c r="G847" i="1"/>
  <c r="H847" i="1"/>
  <c r="I847" i="1"/>
  <c r="G848" i="1"/>
  <c r="H848" i="1"/>
  <c r="I848" i="1"/>
  <c r="G849" i="1"/>
  <c r="H849" i="1"/>
  <c r="I849" i="1"/>
  <c r="G850" i="1"/>
  <c r="H850" i="1"/>
  <c r="I850" i="1"/>
  <c r="G851" i="1"/>
  <c r="H851" i="1"/>
  <c r="I851" i="1"/>
  <c r="G852" i="1"/>
  <c r="H852" i="1"/>
  <c r="I852" i="1"/>
  <c r="G853" i="1"/>
  <c r="H853" i="1"/>
  <c r="I853" i="1"/>
  <c r="G854" i="1"/>
  <c r="H854" i="1"/>
  <c r="I854" i="1"/>
  <c r="G855" i="1"/>
  <c r="H855" i="1"/>
  <c r="I855" i="1"/>
  <c r="G856" i="1"/>
  <c r="H856" i="1"/>
  <c r="I856" i="1"/>
  <c r="G857" i="1"/>
  <c r="H857" i="1"/>
  <c r="I857" i="1"/>
  <c r="G858" i="1"/>
  <c r="H858" i="1"/>
  <c r="I858" i="1"/>
  <c r="G859" i="1"/>
  <c r="H859" i="1"/>
  <c r="I859" i="1"/>
  <c r="G860" i="1"/>
  <c r="H860" i="1"/>
  <c r="I860" i="1"/>
  <c r="G861" i="1"/>
  <c r="H861" i="1"/>
  <c r="I861" i="1"/>
  <c r="G862" i="1"/>
  <c r="H862" i="1"/>
  <c r="I862" i="1"/>
  <c r="G863" i="1"/>
  <c r="H863" i="1"/>
  <c r="I863" i="1"/>
  <c r="G864" i="1"/>
  <c r="H864" i="1"/>
  <c r="I864" i="1"/>
  <c r="G865" i="1"/>
  <c r="H865" i="1"/>
  <c r="I865" i="1"/>
  <c r="G866" i="1"/>
  <c r="H866" i="1"/>
  <c r="I866" i="1"/>
  <c r="G867" i="1"/>
  <c r="H867" i="1"/>
  <c r="I867" i="1"/>
  <c r="G868" i="1"/>
  <c r="H868" i="1"/>
  <c r="I868" i="1"/>
  <c r="G869" i="1"/>
  <c r="H869" i="1"/>
  <c r="I869" i="1"/>
  <c r="G870" i="1"/>
  <c r="H870" i="1"/>
  <c r="I870" i="1"/>
  <c r="G871" i="1"/>
  <c r="H871" i="1"/>
  <c r="I871" i="1"/>
  <c r="G872" i="1"/>
  <c r="H872" i="1"/>
  <c r="I872" i="1"/>
  <c r="G873" i="1"/>
  <c r="H873" i="1"/>
  <c r="I873" i="1"/>
  <c r="G874" i="1"/>
  <c r="H874" i="1"/>
  <c r="I874" i="1"/>
  <c r="G875" i="1"/>
  <c r="H875" i="1"/>
  <c r="I875" i="1"/>
  <c r="G876" i="1"/>
  <c r="H876" i="1"/>
  <c r="I876" i="1"/>
  <c r="G877" i="1"/>
  <c r="H877" i="1"/>
  <c r="I877" i="1"/>
  <c r="G878" i="1"/>
  <c r="H878" i="1"/>
  <c r="I878" i="1"/>
  <c r="G879" i="1"/>
  <c r="H879" i="1"/>
  <c r="I879" i="1"/>
  <c r="G880" i="1"/>
  <c r="H880" i="1"/>
  <c r="I880" i="1"/>
  <c r="G881" i="1"/>
  <c r="H881" i="1"/>
  <c r="I881" i="1"/>
  <c r="G882" i="1"/>
  <c r="H882" i="1"/>
  <c r="I882" i="1"/>
  <c r="G883" i="1"/>
  <c r="H883" i="1"/>
  <c r="I883" i="1"/>
  <c r="G884" i="1"/>
  <c r="H884" i="1"/>
  <c r="I884" i="1"/>
  <c r="G885" i="1"/>
  <c r="H885" i="1"/>
  <c r="I885" i="1"/>
  <c r="G886" i="1"/>
  <c r="H886" i="1"/>
  <c r="I886" i="1"/>
  <c r="G887" i="1"/>
  <c r="H887" i="1"/>
  <c r="I887" i="1"/>
  <c r="G888" i="1"/>
  <c r="H888" i="1"/>
  <c r="I888" i="1"/>
  <c r="G889" i="1"/>
  <c r="H889" i="1"/>
  <c r="I889" i="1"/>
  <c r="G890" i="1"/>
  <c r="H890" i="1"/>
  <c r="I890" i="1"/>
  <c r="G891" i="1"/>
  <c r="H891" i="1"/>
  <c r="I891" i="1"/>
  <c r="G892" i="1"/>
  <c r="H892" i="1"/>
  <c r="I892" i="1"/>
  <c r="G893" i="1"/>
  <c r="H893" i="1"/>
  <c r="I893" i="1"/>
  <c r="G894" i="1"/>
  <c r="H894" i="1"/>
  <c r="I894" i="1"/>
  <c r="G895" i="1"/>
  <c r="H895" i="1"/>
  <c r="I895" i="1"/>
  <c r="G896" i="1"/>
  <c r="H896" i="1"/>
  <c r="I896" i="1"/>
  <c r="G897" i="1"/>
  <c r="H897" i="1"/>
  <c r="I897" i="1"/>
  <c r="G898" i="1"/>
  <c r="H898" i="1"/>
  <c r="I898" i="1"/>
  <c r="G899" i="1"/>
  <c r="H899" i="1"/>
  <c r="I899" i="1"/>
  <c r="G900" i="1"/>
  <c r="H900" i="1"/>
  <c r="I900" i="1"/>
  <c r="G901" i="1"/>
  <c r="H901" i="1"/>
  <c r="I901" i="1"/>
  <c r="G902" i="1"/>
  <c r="H902" i="1"/>
  <c r="I902" i="1"/>
  <c r="G903" i="1"/>
  <c r="H903" i="1"/>
  <c r="I903" i="1"/>
  <c r="G904" i="1"/>
  <c r="H904" i="1"/>
  <c r="I904" i="1"/>
  <c r="G905" i="1"/>
  <c r="H905" i="1"/>
  <c r="I905" i="1"/>
  <c r="G906" i="1"/>
  <c r="H906" i="1"/>
  <c r="I906" i="1"/>
  <c r="G907" i="1"/>
  <c r="H907" i="1"/>
  <c r="I907" i="1"/>
  <c r="G908" i="1"/>
  <c r="H908" i="1"/>
  <c r="I908" i="1"/>
  <c r="G909" i="1"/>
  <c r="H909" i="1"/>
  <c r="I909" i="1"/>
  <c r="G910" i="1"/>
  <c r="H910" i="1"/>
  <c r="I910" i="1"/>
  <c r="G911" i="1"/>
  <c r="H911" i="1"/>
  <c r="I911" i="1"/>
  <c r="G912" i="1"/>
  <c r="H912" i="1"/>
  <c r="I912" i="1"/>
  <c r="G913" i="1"/>
  <c r="H913" i="1"/>
  <c r="I913" i="1"/>
  <c r="G914" i="1"/>
  <c r="H914" i="1"/>
  <c r="I914" i="1"/>
  <c r="G915" i="1"/>
  <c r="H915" i="1"/>
  <c r="I915" i="1"/>
  <c r="G916" i="1"/>
  <c r="H916" i="1"/>
  <c r="I916" i="1"/>
  <c r="G917" i="1"/>
  <c r="H917" i="1"/>
  <c r="I917" i="1"/>
  <c r="G918" i="1"/>
  <c r="H918" i="1"/>
  <c r="I918" i="1"/>
  <c r="G919" i="1"/>
  <c r="H919" i="1"/>
  <c r="I919" i="1"/>
  <c r="G920" i="1"/>
  <c r="H920" i="1"/>
  <c r="I920" i="1"/>
  <c r="G921" i="1"/>
  <c r="H921" i="1"/>
  <c r="I921" i="1"/>
  <c r="G922" i="1"/>
  <c r="H922" i="1"/>
  <c r="I922" i="1"/>
  <c r="G923" i="1"/>
  <c r="H923" i="1"/>
  <c r="I923" i="1"/>
  <c r="G924" i="1"/>
  <c r="H924" i="1"/>
  <c r="I924" i="1"/>
  <c r="G925" i="1"/>
  <c r="H925" i="1"/>
  <c r="I925" i="1"/>
  <c r="G926" i="1"/>
  <c r="H926" i="1"/>
  <c r="I926" i="1"/>
  <c r="G927" i="1"/>
  <c r="H927" i="1"/>
  <c r="I927" i="1"/>
  <c r="G928" i="1"/>
  <c r="H928" i="1"/>
  <c r="I928" i="1"/>
  <c r="G929" i="1"/>
  <c r="H929" i="1"/>
  <c r="I929" i="1"/>
  <c r="G930" i="1"/>
  <c r="H930" i="1"/>
  <c r="I930" i="1"/>
  <c r="G931" i="1"/>
  <c r="H931" i="1"/>
  <c r="I931" i="1"/>
  <c r="G932" i="1"/>
  <c r="H932" i="1"/>
  <c r="I932" i="1"/>
  <c r="G933" i="1"/>
  <c r="H933" i="1"/>
  <c r="I933" i="1"/>
  <c r="G934" i="1"/>
  <c r="H934" i="1"/>
  <c r="I934" i="1"/>
  <c r="G935" i="1"/>
  <c r="H935" i="1"/>
  <c r="I935" i="1"/>
  <c r="G936" i="1"/>
  <c r="H936" i="1"/>
  <c r="I936" i="1"/>
  <c r="G937" i="1"/>
  <c r="H937" i="1"/>
  <c r="I937" i="1"/>
  <c r="G938" i="1"/>
  <c r="H938" i="1"/>
  <c r="I938" i="1"/>
  <c r="G939" i="1"/>
  <c r="H939" i="1"/>
  <c r="I939" i="1"/>
  <c r="G940" i="1"/>
  <c r="H940" i="1"/>
  <c r="I940" i="1"/>
  <c r="G941" i="1"/>
  <c r="H941" i="1"/>
  <c r="I941" i="1"/>
  <c r="G942" i="1"/>
  <c r="H942" i="1"/>
  <c r="I942" i="1"/>
  <c r="G943" i="1"/>
  <c r="H943" i="1"/>
  <c r="I943" i="1"/>
  <c r="G944" i="1"/>
  <c r="H944" i="1"/>
  <c r="I944" i="1"/>
  <c r="G945" i="1"/>
  <c r="H945" i="1"/>
  <c r="I945" i="1"/>
  <c r="G946" i="1"/>
  <c r="H946" i="1"/>
  <c r="I946" i="1"/>
  <c r="G947" i="1"/>
  <c r="H947" i="1"/>
  <c r="I947" i="1"/>
  <c r="G948" i="1"/>
  <c r="H948" i="1"/>
  <c r="I948" i="1"/>
  <c r="G949" i="1"/>
  <c r="H949" i="1"/>
  <c r="I949" i="1"/>
  <c r="G950" i="1"/>
  <c r="H950" i="1"/>
  <c r="I950" i="1"/>
  <c r="G951" i="1"/>
  <c r="H951" i="1"/>
  <c r="I951" i="1"/>
  <c r="G952" i="1"/>
  <c r="H952" i="1"/>
  <c r="I952" i="1"/>
  <c r="G953" i="1"/>
  <c r="H953" i="1"/>
  <c r="I953" i="1"/>
  <c r="G954" i="1"/>
  <c r="H954" i="1"/>
  <c r="I954" i="1"/>
  <c r="G955" i="1"/>
  <c r="H955" i="1"/>
  <c r="I955" i="1"/>
  <c r="G956" i="1"/>
  <c r="H956" i="1"/>
  <c r="I956" i="1"/>
  <c r="G957" i="1"/>
  <c r="H957" i="1"/>
  <c r="I957" i="1"/>
  <c r="G958" i="1"/>
  <c r="H958" i="1"/>
  <c r="I958" i="1"/>
  <c r="G959" i="1"/>
  <c r="H959" i="1"/>
  <c r="I959" i="1"/>
  <c r="G960" i="1"/>
  <c r="H960" i="1"/>
  <c r="I960" i="1"/>
  <c r="G961" i="1"/>
  <c r="H961" i="1"/>
  <c r="I961" i="1"/>
  <c r="G962" i="1"/>
  <c r="H962" i="1"/>
  <c r="I962" i="1"/>
  <c r="G963" i="1"/>
  <c r="H963" i="1"/>
  <c r="I963" i="1"/>
  <c r="G964" i="1"/>
  <c r="H964" i="1"/>
  <c r="I964" i="1"/>
  <c r="G965" i="1"/>
  <c r="H965" i="1"/>
  <c r="I965" i="1"/>
  <c r="G966" i="1"/>
  <c r="H966" i="1"/>
  <c r="I966" i="1"/>
  <c r="G967" i="1"/>
  <c r="H967" i="1"/>
  <c r="I967" i="1"/>
  <c r="G968" i="1"/>
  <c r="H968" i="1"/>
  <c r="I968" i="1"/>
  <c r="G969" i="1"/>
  <c r="H969" i="1"/>
  <c r="I969" i="1"/>
  <c r="G970" i="1"/>
  <c r="H970" i="1"/>
  <c r="I970" i="1"/>
  <c r="G971" i="1"/>
  <c r="H971" i="1"/>
  <c r="I971" i="1"/>
  <c r="G972" i="1"/>
  <c r="H972" i="1"/>
  <c r="I972" i="1"/>
  <c r="G973" i="1"/>
  <c r="H973" i="1"/>
  <c r="I973" i="1"/>
  <c r="G974" i="1"/>
  <c r="H974" i="1"/>
  <c r="I974" i="1"/>
  <c r="G975" i="1"/>
  <c r="H975" i="1"/>
  <c r="I975" i="1"/>
  <c r="G976" i="1"/>
  <c r="H976" i="1"/>
  <c r="I976" i="1"/>
  <c r="G977" i="1"/>
  <c r="H977" i="1"/>
  <c r="I977" i="1"/>
  <c r="G978" i="1"/>
  <c r="H978" i="1"/>
  <c r="I978" i="1"/>
  <c r="G979" i="1"/>
  <c r="H979" i="1"/>
  <c r="I979" i="1"/>
  <c r="G980" i="1"/>
  <c r="H980" i="1"/>
  <c r="I980" i="1"/>
  <c r="G981" i="1"/>
  <c r="H981" i="1"/>
  <c r="I981" i="1"/>
  <c r="G982" i="1"/>
  <c r="H982" i="1"/>
  <c r="I982" i="1"/>
  <c r="G983" i="1"/>
  <c r="H983" i="1"/>
  <c r="I983" i="1"/>
  <c r="G984" i="1"/>
  <c r="H984" i="1"/>
  <c r="I984" i="1"/>
  <c r="G985" i="1"/>
  <c r="H985" i="1"/>
  <c r="I985" i="1"/>
  <c r="G986" i="1"/>
  <c r="H986" i="1"/>
  <c r="I986" i="1"/>
  <c r="G987" i="1"/>
  <c r="H987" i="1"/>
  <c r="I987" i="1"/>
  <c r="G988" i="1"/>
  <c r="H988" i="1"/>
  <c r="I988" i="1"/>
  <c r="G989" i="1"/>
  <c r="H989" i="1"/>
  <c r="I989" i="1"/>
  <c r="G990" i="1"/>
  <c r="H990" i="1"/>
  <c r="I990" i="1"/>
  <c r="G991" i="1"/>
  <c r="H991" i="1"/>
  <c r="I991" i="1"/>
  <c r="G992" i="1"/>
  <c r="H992" i="1"/>
  <c r="I992" i="1"/>
  <c r="G993" i="1"/>
  <c r="H993" i="1"/>
  <c r="I993" i="1"/>
  <c r="G994" i="1"/>
  <c r="H994" i="1"/>
  <c r="I994" i="1"/>
  <c r="G995" i="1"/>
  <c r="H995" i="1"/>
  <c r="I995" i="1"/>
  <c r="G996" i="1"/>
  <c r="H996" i="1"/>
  <c r="I996" i="1"/>
  <c r="G997" i="1"/>
  <c r="H997" i="1"/>
  <c r="I997" i="1"/>
  <c r="G998" i="1"/>
  <c r="H998" i="1"/>
  <c r="I998" i="1"/>
  <c r="G999" i="1"/>
  <c r="H999" i="1"/>
  <c r="I999" i="1"/>
  <c r="G1000" i="1"/>
  <c r="H1000" i="1"/>
  <c r="I1000" i="1"/>
  <c r="G1001" i="1"/>
  <c r="H1001" i="1"/>
  <c r="I1001" i="1"/>
  <c r="G1002" i="1"/>
  <c r="H1002" i="1"/>
  <c r="I1002" i="1"/>
  <c r="G1003" i="1"/>
  <c r="H1003" i="1"/>
  <c r="I1003" i="1"/>
  <c r="G1004" i="1"/>
  <c r="H1004" i="1"/>
  <c r="I1004" i="1"/>
  <c r="G1005" i="1"/>
  <c r="H1005" i="1"/>
  <c r="I1005" i="1"/>
  <c r="G1006" i="1"/>
  <c r="H1006" i="1"/>
  <c r="I1006" i="1"/>
  <c r="G1007" i="1"/>
  <c r="H1007" i="1"/>
  <c r="I1007" i="1"/>
  <c r="G1008" i="1"/>
  <c r="H1008" i="1"/>
  <c r="I1008" i="1"/>
  <c r="G1009" i="1"/>
  <c r="H1009" i="1"/>
  <c r="I1009" i="1"/>
  <c r="G1010" i="1"/>
  <c r="H1010" i="1"/>
  <c r="I1010" i="1"/>
  <c r="G1011" i="1"/>
  <c r="H1011" i="1"/>
  <c r="I1011" i="1"/>
  <c r="G1012" i="1"/>
  <c r="H1012" i="1"/>
  <c r="I1012" i="1"/>
  <c r="G1013" i="1"/>
  <c r="H1013" i="1"/>
  <c r="I1013" i="1"/>
  <c r="G1014" i="1"/>
  <c r="H1014" i="1"/>
  <c r="I1014" i="1"/>
  <c r="G1015" i="1"/>
  <c r="H1015" i="1"/>
  <c r="I1015" i="1"/>
  <c r="G1016" i="1"/>
  <c r="H1016" i="1"/>
  <c r="I1016" i="1"/>
  <c r="G1017" i="1"/>
  <c r="H1017" i="1"/>
  <c r="I1017" i="1"/>
  <c r="G1018" i="1"/>
  <c r="H1018" i="1"/>
  <c r="I1018" i="1"/>
  <c r="G1019" i="1"/>
  <c r="H1019" i="1"/>
  <c r="I1019" i="1"/>
  <c r="G1020" i="1"/>
  <c r="H1020" i="1"/>
  <c r="I1020" i="1"/>
  <c r="G1021" i="1"/>
  <c r="H1021" i="1"/>
  <c r="I1021" i="1"/>
  <c r="G1022" i="1"/>
  <c r="H1022" i="1"/>
  <c r="I1022" i="1"/>
  <c r="G1023" i="1"/>
  <c r="H1023" i="1"/>
  <c r="I1023" i="1"/>
  <c r="G1024" i="1"/>
  <c r="H1024" i="1"/>
  <c r="I1024" i="1"/>
  <c r="G1025" i="1"/>
  <c r="H1025" i="1"/>
  <c r="I1025" i="1"/>
  <c r="G1026" i="1"/>
  <c r="H1026" i="1"/>
  <c r="I1026" i="1"/>
  <c r="G1027" i="1"/>
  <c r="H1027" i="1"/>
  <c r="I1027" i="1"/>
  <c r="G1028" i="1"/>
  <c r="H1028" i="1"/>
  <c r="I1028" i="1"/>
  <c r="G1029" i="1"/>
  <c r="H1029" i="1"/>
  <c r="I1029" i="1"/>
  <c r="G1030" i="1"/>
  <c r="H1030" i="1"/>
  <c r="I1030" i="1"/>
  <c r="G1031" i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G1037" i="1"/>
  <c r="H1037" i="1"/>
  <c r="I1037" i="1"/>
  <c r="G1038" i="1"/>
  <c r="H1038" i="1"/>
  <c r="I1038" i="1"/>
  <c r="G1039" i="1"/>
  <c r="H1039" i="1"/>
  <c r="I1039" i="1"/>
  <c r="G1040" i="1"/>
  <c r="H1040" i="1"/>
  <c r="I1040" i="1"/>
  <c r="G1041" i="1"/>
  <c r="H1041" i="1"/>
  <c r="I1041" i="1"/>
  <c r="G1042" i="1"/>
  <c r="H1042" i="1"/>
  <c r="I1042" i="1"/>
  <c r="G1043" i="1"/>
  <c r="H1043" i="1"/>
  <c r="I1043" i="1"/>
  <c r="G1044" i="1"/>
  <c r="H1044" i="1"/>
  <c r="I1044" i="1"/>
  <c r="G1045" i="1"/>
  <c r="H1045" i="1"/>
  <c r="I1045" i="1"/>
  <c r="G1046" i="1"/>
  <c r="H1046" i="1"/>
  <c r="I1046" i="1"/>
  <c r="G1047" i="1"/>
  <c r="H1047" i="1"/>
  <c r="I1047" i="1"/>
  <c r="G1048" i="1"/>
  <c r="H1048" i="1"/>
  <c r="I1048" i="1"/>
  <c r="G1049" i="1"/>
  <c r="H1049" i="1"/>
  <c r="I1049" i="1"/>
  <c r="G1050" i="1"/>
  <c r="H1050" i="1"/>
  <c r="I1050" i="1"/>
  <c r="G1051" i="1"/>
  <c r="H1051" i="1"/>
  <c r="I1051" i="1"/>
  <c r="G1052" i="1"/>
  <c r="H1052" i="1"/>
  <c r="I1052" i="1"/>
  <c r="G1053" i="1"/>
  <c r="H1053" i="1"/>
  <c r="I1053" i="1"/>
  <c r="G1054" i="1"/>
  <c r="H1054" i="1"/>
  <c r="I1054" i="1"/>
  <c r="G1055" i="1"/>
  <c r="H1055" i="1"/>
  <c r="I1055" i="1"/>
  <c r="G1056" i="1"/>
  <c r="H1056" i="1"/>
  <c r="I1056" i="1"/>
  <c r="G1057" i="1"/>
  <c r="H1057" i="1"/>
  <c r="I1057" i="1"/>
  <c r="G1058" i="1"/>
  <c r="H1058" i="1"/>
  <c r="I1058" i="1"/>
  <c r="G1059" i="1"/>
  <c r="H1059" i="1"/>
  <c r="I1059" i="1"/>
  <c r="G1060" i="1"/>
  <c r="H1060" i="1"/>
  <c r="I1060" i="1"/>
  <c r="G1061" i="1"/>
  <c r="H1061" i="1"/>
  <c r="I1061" i="1"/>
  <c r="G1062" i="1"/>
  <c r="H1062" i="1"/>
  <c r="I1062" i="1"/>
  <c r="G1063" i="1"/>
  <c r="H1063" i="1"/>
  <c r="I1063" i="1"/>
  <c r="G1064" i="1"/>
  <c r="H1064" i="1"/>
  <c r="I1064" i="1"/>
  <c r="G1065" i="1"/>
  <c r="H1065" i="1"/>
  <c r="I1065" i="1"/>
  <c r="G1066" i="1"/>
  <c r="H1066" i="1"/>
  <c r="I1066" i="1"/>
  <c r="G1067" i="1"/>
  <c r="H1067" i="1"/>
  <c r="I1067" i="1"/>
  <c r="G1068" i="1"/>
  <c r="H1068" i="1"/>
  <c r="I1068" i="1"/>
  <c r="G1069" i="1"/>
  <c r="H1069" i="1"/>
  <c r="I1069" i="1"/>
  <c r="G1070" i="1"/>
  <c r="H1070" i="1"/>
  <c r="I1070" i="1"/>
  <c r="G1071" i="1"/>
  <c r="H1071" i="1"/>
  <c r="I1071" i="1"/>
  <c r="G1072" i="1"/>
  <c r="H1072" i="1"/>
  <c r="I1072" i="1"/>
  <c r="G1073" i="1"/>
  <c r="H1073" i="1"/>
  <c r="I1073" i="1"/>
  <c r="G1074" i="1"/>
  <c r="H1074" i="1"/>
  <c r="I1074" i="1"/>
  <c r="G1075" i="1"/>
  <c r="H1075" i="1"/>
  <c r="I1075" i="1"/>
  <c r="G1076" i="1"/>
  <c r="H1076" i="1"/>
  <c r="I1076" i="1"/>
  <c r="G1077" i="1"/>
  <c r="H1077" i="1"/>
  <c r="I1077" i="1"/>
  <c r="G1078" i="1"/>
  <c r="H1078" i="1"/>
  <c r="I1078" i="1"/>
  <c r="G1079" i="1"/>
  <c r="H1079" i="1"/>
  <c r="I1079" i="1"/>
  <c r="G1080" i="1"/>
  <c r="H1080" i="1"/>
  <c r="I1080" i="1"/>
  <c r="G1081" i="1"/>
  <c r="H1081" i="1"/>
  <c r="I1081" i="1"/>
  <c r="G1082" i="1"/>
  <c r="H1082" i="1"/>
  <c r="I1082" i="1"/>
  <c r="G1083" i="1"/>
  <c r="H1083" i="1"/>
  <c r="I1083" i="1"/>
  <c r="G1084" i="1"/>
  <c r="H1084" i="1"/>
  <c r="I1084" i="1"/>
  <c r="G1085" i="1"/>
  <c r="H1085" i="1"/>
  <c r="I1085" i="1"/>
  <c r="G1086" i="1"/>
  <c r="H1086" i="1"/>
  <c r="I1086" i="1"/>
  <c r="G1087" i="1"/>
  <c r="H1087" i="1"/>
  <c r="I1087" i="1"/>
  <c r="G1088" i="1"/>
  <c r="H1088" i="1"/>
  <c r="I1088" i="1"/>
  <c r="G1089" i="1"/>
  <c r="H1089" i="1"/>
  <c r="I1089" i="1"/>
  <c r="G1090" i="1"/>
  <c r="H1090" i="1"/>
  <c r="I1090" i="1"/>
  <c r="G1091" i="1"/>
  <c r="H1091" i="1"/>
  <c r="I1091" i="1"/>
  <c r="G1092" i="1"/>
  <c r="H1092" i="1"/>
  <c r="I1092" i="1"/>
  <c r="G1093" i="1"/>
  <c r="H1093" i="1"/>
  <c r="I1093" i="1"/>
  <c r="G1094" i="1"/>
  <c r="H1094" i="1"/>
  <c r="I1094" i="1"/>
  <c r="G1095" i="1"/>
  <c r="H1095" i="1"/>
  <c r="I1095" i="1"/>
  <c r="G1096" i="1"/>
  <c r="H1096" i="1"/>
  <c r="I1096" i="1"/>
  <c r="G1097" i="1"/>
  <c r="H1097" i="1"/>
  <c r="I1097" i="1"/>
  <c r="G1098" i="1"/>
  <c r="H1098" i="1"/>
  <c r="I1098" i="1"/>
  <c r="G1099" i="1"/>
  <c r="H1099" i="1"/>
  <c r="I1099" i="1"/>
  <c r="G1100" i="1"/>
  <c r="H1100" i="1"/>
  <c r="I1100" i="1"/>
  <c r="G1101" i="1"/>
  <c r="H1101" i="1"/>
  <c r="I1101" i="1"/>
  <c r="G1102" i="1"/>
  <c r="H1102" i="1"/>
  <c r="I1102" i="1"/>
  <c r="G1103" i="1"/>
  <c r="H1103" i="1"/>
  <c r="I1103" i="1"/>
  <c r="G1104" i="1"/>
  <c r="H1104" i="1"/>
  <c r="I1104" i="1"/>
  <c r="G1105" i="1"/>
  <c r="H1105" i="1"/>
  <c r="I1105" i="1"/>
  <c r="G1106" i="1"/>
  <c r="H1106" i="1"/>
  <c r="I1106" i="1"/>
  <c r="G1107" i="1"/>
  <c r="H1107" i="1"/>
  <c r="I1107" i="1"/>
  <c r="G1108" i="1"/>
  <c r="H1108" i="1"/>
  <c r="I1108" i="1"/>
  <c r="G1109" i="1"/>
  <c r="H1109" i="1"/>
  <c r="I1109" i="1"/>
  <c r="G1110" i="1"/>
  <c r="H1110" i="1"/>
  <c r="I1110" i="1"/>
  <c r="G1111" i="1"/>
  <c r="H1111" i="1"/>
  <c r="I1111" i="1"/>
  <c r="G1112" i="1"/>
  <c r="H1112" i="1"/>
  <c r="I1112" i="1"/>
  <c r="G1113" i="1"/>
  <c r="H1113" i="1"/>
  <c r="I1113" i="1"/>
  <c r="G1114" i="1"/>
  <c r="H1114" i="1"/>
  <c r="I1114" i="1"/>
  <c r="G1115" i="1"/>
  <c r="H1115" i="1"/>
  <c r="I1115" i="1"/>
  <c r="G1116" i="1"/>
  <c r="H1116" i="1"/>
  <c r="I1116" i="1"/>
  <c r="G1117" i="1"/>
  <c r="H1117" i="1"/>
  <c r="I1117" i="1"/>
  <c r="G1118" i="1"/>
  <c r="H1118" i="1"/>
  <c r="I1118" i="1"/>
  <c r="G1119" i="1"/>
  <c r="H1119" i="1"/>
  <c r="I1119" i="1"/>
  <c r="G1120" i="1"/>
  <c r="H1120" i="1"/>
  <c r="I1120" i="1"/>
  <c r="G1121" i="1"/>
  <c r="H1121" i="1"/>
  <c r="I1121" i="1"/>
  <c r="G1122" i="1"/>
  <c r="H1122" i="1"/>
  <c r="I1122" i="1"/>
  <c r="G1123" i="1"/>
  <c r="H1123" i="1"/>
  <c r="I1123" i="1"/>
  <c r="G1124" i="1"/>
  <c r="H1124" i="1"/>
  <c r="I1124" i="1"/>
  <c r="G1125" i="1"/>
  <c r="H1125" i="1"/>
  <c r="I1125" i="1"/>
  <c r="G1126" i="1"/>
  <c r="H1126" i="1"/>
  <c r="I1126" i="1"/>
  <c r="G1127" i="1"/>
  <c r="H1127" i="1"/>
  <c r="I1127" i="1"/>
  <c r="G1128" i="1"/>
  <c r="H1128" i="1"/>
  <c r="I1128" i="1"/>
  <c r="G1129" i="1"/>
  <c r="H1129" i="1"/>
  <c r="I1129" i="1"/>
  <c r="G1130" i="1"/>
  <c r="H1130" i="1"/>
  <c r="I1130" i="1"/>
  <c r="G1131" i="1"/>
  <c r="H1131" i="1"/>
  <c r="I1131" i="1"/>
  <c r="G1132" i="1"/>
  <c r="H1132" i="1"/>
  <c r="I1132" i="1"/>
  <c r="G1133" i="1"/>
  <c r="H1133" i="1"/>
  <c r="I1133" i="1"/>
  <c r="G1134" i="1"/>
  <c r="H1134" i="1"/>
  <c r="I1134" i="1"/>
  <c r="G1135" i="1"/>
  <c r="H1135" i="1"/>
  <c r="I1135" i="1"/>
  <c r="G1136" i="1"/>
  <c r="H1136" i="1"/>
  <c r="I1136" i="1"/>
  <c r="G1137" i="1"/>
  <c r="H1137" i="1"/>
  <c r="I1137" i="1"/>
  <c r="G1138" i="1"/>
  <c r="H1138" i="1"/>
  <c r="I1138" i="1"/>
  <c r="G1139" i="1"/>
  <c r="H1139" i="1"/>
  <c r="I1139" i="1"/>
  <c r="G1140" i="1"/>
  <c r="H1140" i="1"/>
  <c r="I1140" i="1"/>
  <c r="G1141" i="1"/>
  <c r="H1141" i="1"/>
  <c r="I1141" i="1"/>
  <c r="G1142" i="1"/>
  <c r="H1142" i="1"/>
  <c r="I1142" i="1"/>
  <c r="G1143" i="1"/>
  <c r="H1143" i="1"/>
  <c r="I1143" i="1"/>
  <c r="G1144" i="1"/>
  <c r="H1144" i="1"/>
  <c r="I1144" i="1"/>
  <c r="G1145" i="1"/>
  <c r="H1145" i="1"/>
  <c r="I1145" i="1"/>
  <c r="G1146" i="1"/>
  <c r="H1146" i="1"/>
  <c r="I1146" i="1"/>
  <c r="G1147" i="1"/>
  <c r="H1147" i="1"/>
  <c r="I1147" i="1"/>
  <c r="G1148" i="1"/>
  <c r="H1148" i="1"/>
  <c r="I1148" i="1"/>
  <c r="G1149" i="1"/>
  <c r="H1149" i="1"/>
  <c r="I1149" i="1"/>
  <c r="G1150" i="1"/>
  <c r="H1150" i="1"/>
  <c r="I1150" i="1"/>
  <c r="G1151" i="1"/>
  <c r="H1151" i="1"/>
  <c r="I1151" i="1"/>
  <c r="G1152" i="1"/>
  <c r="H1152" i="1"/>
  <c r="I1152" i="1"/>
  <c r="G1153" i="1"/>
  <c r="H1153" i="1"/>
  <c r="I1153" i="1"/>
  <c r="G1154" i="1"/>
  <c r="H1154" i="1"/>
  <c r="I1154" i="1"/>
  <c r="G1155" i="1"/>
  <c r="H1155" i="1"/>
  <c r="I1155" i="1"/>
  <c r="G1156" i="1"/>
  <c r="H1156" i="1"/>
  <c r="I1156" i="1"/>
  <c r="G1157" i="1"/>
  <c r="H1157" i="1"/>
  <c r="I1157" i="1"/>
  <c r="G1158" i="1"/>
  <c r="H1158" i="1"/>
  <c r="I1158" i="1"/>
  <c r="G1159" i="1"/>
  <c r="H1159" i="1"/>
  <c r="I1159" i="1"/>
  <c r="G1160" i="1"/>
  <c r="H1160" i="1"/>
  <c r="I1160" i="1"/>
  <c r="G1161" i="1"/>
  <c r="H1161" i="1"/>
  <c r="I1161" i="1"/>
  <c r="G1162" i="1"/>
  <c r="H1162" i="1"/>
  <c r="I1162" i="1"/>
  <c r="G1163" i="1"/>
  <c r="H1163" i="1"/>
  <c r="I1163" i="1"/>
  <c r="G1164" i="1"/>
  <c r="H1164" i="1"/>
  <c r="I1164" i="1"/>
  <c r="G1165" i="1"/>
  <c r="H1165" i="1"/>
  <c r="I1165" i="1"/>
  <c r="G1166" i="1"/>
  <c r="H1166" i="1"/>
  <c r="I1166" i="1"/>
  <c r="G1167" i="1"/>
  <c r="H1167" i="1"/>
  <c r="I1167" i="1"/>
  <c r="G1168" i="1"/>
  <c r="H1168" i="1"/>
  <c r="I1168" i="1"/>
  <c r="G1169" i="1"/>
  <c r="H1169" i="1"/>
  <c r="I1169" i="1"/>
  <c r="G1170" i="1"/>
  <c r="H1170" i="1"/>
  <c r="I1170" i="1"/>
  <c r="G1171" i="1"/>
  <c r="H1171" i="1"/>
  <c r="I1171" i="1"/>
  <c r="G1172" i="1"/>
  <c r="H1172" i="1"/>
  <c r="I1172" i="1"/>
  <c r="G1173" i="1"/>
  <c r="H1173" i="1"/>
  <c r="I1173" i="1"/>
  <c r="G1174" i="1"/>
  <c r="H1174" i="1"/>
  <c r="I1174" i="1"/>
  <c r="G1175" i="1"/>
  <c r="H1175" i="1"/>
  <c r="I1175" i="1"/>
  <c r="G1176" i="1"/>
  <c r="H1176" i="1"/>
  <c r="I1176" i="1"/>
  <c r="G1177" i="1"/>
  <c r="H1177" i="1"/>
  <c r="I1177" i="1"/>
  <c r="G1178" i="1"/>
  <c r="H1178" i="1"/>
  <c r="I1178" i="1"/>
  <c r="G1179" i="1"/>
  <c r="H1179" i="1"/>
  <c r="I1179" i="1"/>
  <c r="G1180" i="1"/>
  <c r="H1180" i="1"/>
  <c r="I1180" i="1"/>
  <c r="G1181" i="1"/>
  <c r="H1181" i="1"/>
  <c r="I1181" i="1"/>
  <c r="G1182" i="1"/>
  <c r="H1182" i="1"/>
  <c r="I1182" i="1"/>
  <c r="G1183" i="1"/>
  <c r="H1183" i="1"/>
  <c r="I1183" i="1"/>
  <c r="G1184" i="1"/>
  <c r="H1184" i="1"/>
  <c r="I1184" i="1"/>
  <c r="G1185" i="1"/>
  <c r="H1185" i="1"/>
  <c r="I1185" i="1"/>
  <c r="G1186" i="1"/>
  <c r="H1186" i="1"/>
  <c r="I1186" i="1"/>
  <c r="G1187" i="1"/>
  <c r="H1187" i="1"/>
  <c r="I1187" i="1"/>
  <c r="G1188" i="1"/>
  <c r="H1188" i="1"/>
  <c r="I1188" i="1"/>
  <c r="G1189" i="1"/>
  <c r="H1189" i="1"/>
  <c r="I1189" i="1"/>
  <c r="G1190" i="1"/>
  <c r="H1190" i="1"/>
  <c r="I1190" i="1"/>
  <c r="G1191" i="1"/>
  <c r="H1191" i="1"/>
  <c r="I1191" i="1"/>
  <c r="G1192" i="1"/>
  <c r="H1192" i="1"/>
  <c r="I1192" i="1"/>
  <c r="G1193" i="1"/>
  <c r="H1193" i="1"/>
  <c r="I1193" i="1"/>
  <c r="G1194" i="1"/>
  <c r="H1194" i="1"/>
  <c r="I1194" i="1"/>
  <c r="G1195" i="1"/>
  <c r="H1195" i="1"/>
  <c r="I1195" i="1"/>
  <c r="G1196" i="1"/>
  <c r="H1196" i="1"/>
  <c r="I1196" i="1"/>
  <c r="G1197" i="1"/>
  <c r="H1197" i="1"/>
  <c r="I1197" i="1"/>
  <c r="G1198" i="1"/>
  <c r="H1198" i="1"/>
  <c r="I1198" i="1"/>
  <c r="G1199" i="1"/>
  <c r="H1199" i="1"/>
  <c r="I1199" i="1"/>
  <c r="G1200" i="1"/>
  <c r="H1200" i="1"/>
  <c r="I1200" i="1"/>
  <c r="G1201" i="1"/>
  <c r="H1201" i="1"/>
  <c r="I1201" i="1"/>
  <c r="G1202" i="1"/>
  <c r="H1202" i="1"/>
  <c r="I1202" i="1"/>
  <c r="G1203" i="1"/>
  <c r="H1203" i="1"/>
  <c r="I1203" i="1"/>
  <c r="G1204" i="1"/>
  <c r="H1204" i="1"/>
  <c r="I1204" i="1"/>
  <c r="G1205" i="1"/>
  <c r="H1205" i="1"/>
  <c r="I1205" i="1"/>
  <c r="G1206" i="1"/>
  <c r="H1206" i="1"/>
  <c r="I1206" i="1"/>
  <c r="G1207" i="1"/>
  <c r="H1207" i="1"/>
  <c r="I1207" i="1"/>
  <c r="G1208" i="1"/>
  <c r="H1208" i="1"/>
  <c r="I1208" i="1"/>
  <c r="G1209" i="1"/>
  <c r="H1209" i="1"/>
  <c r="I1209" i="1"/>
  <c r="G1210" i="1"/>
  <c r="H1210" i="1"/>
  <c r="I1210" i="1"/>
  <c r="G1211" i="1"/>
  <c r="H1211" i="1"/>
  <c r="I1211" i="1"/>
  <c r="G1212" i="1"/>
  <c r="H1212" i="1"/>
  <c r="I1212" i="1"/>
  <c r="G1213" i="1"/>
  <c r="H1213" i="1"/>
  <c r="I1213" i="1"/>
  <c r="G1214" i="1"/>
  <c r="H1214" i="1"/>
  <c r="I1214" i="1"/>
  <c r="G1215" i="1"/>
  <c r="H1215" i="1"/>
  <c r="I1215" i="1"/>
  <c r="G1216" i="1"/>
  <c r="H1216" i="1"/>
  <c r="I1216" i="1"/>
  <c r="G1217" i="1"/>
  <c r="H1217" i="1"/>
  <c r="I1217" i="1"/>
  <c r="G1218" i="1"/>
  <c r="H1218" i="1"/>
  <c r="I1218" i="1"/>
  <c r="G1219" i="1"/>
  <c r="H1219" i="1"/>
  <c r="I1219" i="1"/>
  <c r="G1220" i="1"/>
  <c r="H1220" i="1"/>
  <c r="I1220" i="1"/>
  <c r="G1221" i="1"/>
  <c r="H1221" i="1"/>
  <c r="I1221" i="1"/>
  <c r="G1222" i="1"/>
  <c r="H1222" i="1"/>
  <c r="I1222" i="1"/>
  <c r="G1223" i="1"/>
  <c r="H1223" i="1"/>
  <c r="I1223" i="1"/>
  <c r="G1224" i="1"/>
  <c r="H1224" i="1"/>
  <c r="I1224" i="1"/>
  <c r="G1225" i="1"/>
  <c r="H1225" i="1"/>
  <c r="I1225" i="1"/>
  <c r="G1226" i="1"/>
  <c r="H1226" i="1"/>
  <c r="I1226" i="1"/>
  <c r="G1227" i="1"/>
  <c r="H1227" i="1"/>
  <c r="I1227" i="1"/>
  <c r="G1228" i="1"/>
  <c r="H1228" i="1"/>
  <c r="I1228" i="1"/>
  <c r="G1229" i="1"/>
  <c r="H1229" i="1"/>
  <c r="I1229" i="1"/>
  <c r="G1230" i="1"/>
  <c r="H1230" i="1"/>
  <c r="I1230" i="1"/>
  <c r="G1231" i="1"/>
  <c r="H1231" i="1"/>
  <c r="I1231" i="1"/>
  <c r="G1232" i="1"/>
  <c r="H1232" i="1"/>
  <c r="I1232" i="1"/>
  <c r="G1233" i="1"/>
  <c r="H1233" i="1"/>
  <c r="I1233" i="1"/>
  <c r="G1234" i="1"/>
  <c r="H1234" i="1"/>
  <c r="I1234" i="1"/>
  <c r="G1235" i="1"/>
  <c r="H1235" i="1"/>
  <c r="I1235" i="1"/>
  <c r="G1236" i="1"/>
  <c r="H1236" i="1"/>
  <c r="I1236" i="1"/>
  <c r="G1237" i="1"/>
  <c r="H1237" i="1"/>
  <c r="I1237" i="1"/>
  <c r="G1238" i="1"/>
  <c r="H1238" i="1"/>
  <c r="I1238" i="1"/>
  <c r="G1239" i="1"/>
  <c r="H1239" i="1"/>
  <c r="I1239" i="1"/>
  <c r="G1240" i="1"/>
  <c r="H1240" i="1"/>
  <c r="I1240" i="1"/>
  <c r="G1241" i="1"/>
  <c r="H1241" i="1"/>
  <c r="I1241" i="1"/>
  <c r="G1242" i="1"/>
  <c r="H1242" i="1"/>
  <c r="I1242" i="1"/>
  <c r="G1243" i="1"/>
  <c r="H1243" i="1"/>
  <c r="I1243" i="1"/>
  <c r="G1244" i="1"/>
  <c r="H1244" i="1"/>
  <c r="I1244" i="1"/>
  <c r="G1245" i="1"/>
  <c r="H1245" i="1"/>
  <c r="I1245" i="1"/>
  <c r="G1246" i="1"/>
  <c r="H1246" i="1"/>
  <c r="I1246" i="1"/>
  <c r="G1247" i="1"/>
  <c r="H1247" i="1"/>
  <c r="I1247" i="1"/>
  <c r="G1248" i="1"/>
  <c r="H1248" i="1"/>
  <c r="I1248" i="1"/>
  <c r="G1249" i="1"/>
  <c r="H1249" i="1"/>
  <c r="I1249" i="1"/>
  <c r="G1250" i="1"/>
  <c r="H1250" i="1"/>
  <c r="I1250" i="1"/>
  <c r="G1251" i="1"/>
  <c r="H1251" i="1"/>
  <c r="I1251" i="1"/>
  <c r="G1252" i="1"/>
  <c r="H1252" i="1"/>
  <c r="I1252" i="1"/>
  <c r="G1253" i="1"/>
  <c r="H1253" i="1"/>
  <c r="I1253" i="1"/>
  <c r="G1254" i="1"/>
  <c r="H1254" i="1"/>
  <c r="I1254" i="1"/>
  <c r="G1255" i="1"/>
  <c r="H1255" i="1"/>
  <c r="I1255" i="1"/>
  <c r="G1256" i="1"/>
  <c r="H1256" i="1"/>
  <c r="I1256" i="1"/>
  <c r="G1257" i="1"/>
  <c r="H1257" i="1"/>
  <c r="I1257" i="1"/>
  <c r="G1258" i="1"/>
  <c r="H1258" i="1"/>
  <c r="I1258" i="1"/>
  <c r="G1259" i="1"/>
  <c r="H1259" i="1"/>
  <c r="I1259" i="1"/>
  <c r="G1260" i="1"/>
  <c r="H1260" i="1"/>
  <c r="I1260" i="1"/>
  <c r="G1261" i="1"/>
  <c r="H1261" i="1"/>
  <c r="I1261" i="1"/>
  <c r="G1262" i="1"/>
  <c r="H1262" i="1"/>
  <c r="I1262" i="1"/>
  <c r="G1263" i="1"/>
  <c r="H1263" i="1"/>
  <c r="I1263" i="1"/>
  <c r="G1264" i="1"/>
  <c r="H1264" i="1"/>
  <c r="I1264" i="1"/>
  <c r="G1265" i="1"/>
  <c r="H1265" i="1"/>
  <c r="I1265" i="1"/>
  <c r="G1266" i="1"/>
  <c r="H1266" i="1"/>
  <c r="I1266" i="1"/>
  <c r="G1267" i="1"/>
  <c r="H1267" i="1"/>
  <c r="I1267" i="1"/>
  <c r="G1268" i="1"/>
  <c r="H1268" i="1"/>
  <c r="I1268" i="1"/>
  <c r="G1269" i="1"/>
  <c r="H1269" i="1"/>
  <c r="I1269" i="1"/>
  <c r="G1270" i="1"/>
  <c r="H1270" i="1"/>
  <c r="I1270" i="1"/>
  <c r="G1271" i="1"/>
  <c r="H1271" i="1"/>
  <c r="I1271" i="1"/>
  <c r="G1272" i="1"/>
  <c r="H1272" i="1"/>
  <c r="I1272" i="1"/>
  <c r="G1273" i="1"/>
  <c r="H1273" i="1"/>
  <c r="I1273" i="1"/>
  <c r="G1274" i="1"/>
  <c r="H1274" i="1"/>
  <c r="I1274" i="1"/>
  <c r="G1275" i="1"/>
  <c r="H1275" i="1"/>
  <c r="I1275" i="1"/>
  <c r="G1276" i="1"/>
  <c r="H1276" i="1"/>
  <c r="I1276" i="1"/>
  <c r="G1277" i="1"/>
  <c r="H1277" i="1"/>
  <c r="I1277" i="1"/>
  <c r="G1278" i="1"/>
  <c r="H1278" i="1"/>
  <c r="I1278" i="1"/>
  <c r="G1279" i="1"/>
  <c r="H1279" i="1"/>
  <c r="I1279" i="1"/>
  <c r="G1280" i="1"/>
  <c r="H1280" i="1"/>
  <c r="I1280" i="1"/>
  <c r="G1281" i="1"/>
  <c r="H1281" i="1"/>
  <c r="I1281" i="1"/>
  <c r="G1282" i="1"/>
  <c r="H1282" i="1"/>
  <c r="I1282" i="1"/>
  <c r="G1283" i="1"/>
  <c r="H1283" i="1"/>
  <c r="I1283" i="1"/>
  <c r="G1284" i="1"/>
  <c r="H1284" i="1"/>
  <c r="I1284" i="1"/>
  <c r="G1285" i="1"/>
  <c r="H1285" i="1"/>
  <c r="I1285" i="1"/>
  <c r="G1286" i="1"/>
  <c r="H1286" i="1"/>
  <c r="I1286" i="1"/>
  <c r="G1287" i="1"/>
  <c r="H1287" i="1"/>
  <c r="I1287" i="1"/>
  <c r="G1288" i="1"/>
  <c r="H1288" i="1"/>
  <c r="I1288" i="1"/>
  <c r="G1289" i="1"/>
  <c r="H1289" i="1"/>
  <c r="I1289" i="1"/>
  <c r="G1290" i="1"/>
  <c r="H1290" i="1"/>
  <c r="I1290" i="1"/>
  <c r="G1291" i="1"/>
  <c r="H1291" i="1"/>
  <c r="I1291" i="1"/>
  <c r="G1292" i="1"/>
  <c r="H1292" i="1"/>
  <c r="I1292" i="1"/>
  <c r="G1293" i="1"/>
  <c r="H1293" i="1"/>
  <c r="I1293" i="1"/>
  <c r="G1294" i="1"/>
  <c r="H1294" i="1"/>
  <c r="I1294" i="1"/>
  <c r="G1295" i="1"/>
  <c r="H1295" i="1"/>
  <c r="I1295" i="1"/>
  <c r="G1296" i="1"/>
  <c r="H1296" i="1"/>
  <c r="I1296" i="1"/>
  <c r="G1297" i="1"/>
  <c r="H1297" i="1"/>
  <c r="I1297" i="1"/>
  <c r="G1298" i="1"/>
  <c r="H1298" i="1"/>
  <c r="I1298" i="1"/>
  <c r="G1299" i="1"/>
  <c r="H1299" i="1"/>
  <c r="I1299" i="1"/>
  <c r="G1300" i="1"/>
  <c r="H1300" i="1"/>
  <c r="I1300" i="1"/>
  <c r="G1301" i="1"/>
  <c r="H1301" i="1"/>
  <c r="I1301" i="1"/>
  <c r="G1302" i="1"/>
  <c r="H1302" i="1"/>
  <c r="I1302" i="1"/>
  <c r="G1303" i="1"/>
  <c r="H1303" i="1"/>
  <c r="I1303" i="1"/>
  <c r="G1304" i="1"/>
  <c r="H1304" i="1"/>
  <c r="I1304" i="1"/>
  <c r="G1305" i="1"/>
  <c r="H1305" i="1"/>
  <c r="I1305" i="1"/>
  <c r="G1306" i="1"/>
  <c r="H1306" i="1"/>
  <c r="I1306" i="1"/>
  <c r="G1307" i="1"/>
  <c r="H1307" i="1"/>
  <c r="I1307" i="1"/>
  <c r="G1308" i="1"/>
  <c r="H1308" i="1"/>
  <c r="I1308" i="1"/>
  <c r="G1309" i="1"/>
  <c r="H1309" i="1"/>
  <c r="I1309" i="1"/>
  <c r="G1310" i="1"/>
  <c r="H1310" i="1"/>
  <c r="I1310" i="1"/>
  <c r="G1311" i="1"/>
  <c r="H1311" i="1"/>
  <c r="I1311" i="1"/>
  <c r="G1312" i="1"/>
  <c r="H1312" i="1"/>
  <c r="I1312" i="1"/>
  <c r="G1313" i="1"/>
  <c r="H1313" i="1"/>
  <c r="I1313" i="1"/>
  <c r="G1314" i="1"/>
  <c r="H1314" i="1"/>
  <c r="I1314" i="1"/>
  <c r="G1315" i="1"/>
  <c r="H1315" i="1"/>
  <c r="I1315" i="1"/>
  <c r="G1316" i="1"/>
  <c r="H1316" i="1"/>
  <c r="I1316" i="1"/>
  <c r="G1317" i="1"/>
  <c r="H1317" i="1"/>
  <c r="I1317" i="1"/>
  <c r="G1318" i="1"/>
  <c r="H1318" i="1"/>
  <c r="I1318" i="1"/>
  <c r="G1319" i="1"/>
  <c r="H1319" i="1"/>
  <c r="I1319" i="1"/>
  <c r="G1320" i="1"/>
  <c r="H1320" i="1"/>
  <c r="I1320" i="1"/>
  <c r="G1321" i="1"/>
  <c r="H1321" i="1"/>
  <c r="I1321" i="1"/>
  <c r="G1322" i="1"/>
  <c r="H1322" i="1"/>
  <c r="I1322" i="1"/>
  <c r="G1323" i="1"/>
  <c r="H1323" i="1"/>
  <c r="I1323" i="1"/>
  <c r="G1324" i="1"/>
  <c r="H1324" i="1"/>
  <c r="I1324" i="1"/>
  <c r="G1325" i="1"/>
  <c r="H1325" i="1"/>
  <c r="I1325" i="1"/>
  <c r="G1326" i="1"/>
  <c r="H1326" i="1"/>
  <c r="I1326" i="1"/>
  <c r="G1327" i="1"/>
  <c r="H1327" i="1"/>
  <c r="I1327" i="1"/>
  <c r="G1328" i="1"/>
  <c r="H1328" i="1"/>
  <c r="I1328" i="1"/>
  <c r="G1329" i="1"/>
  <c r="H1329" i="1"/>
  <c r="I1329" i="1"/>
  <c r="G1330" i="1"/>
  <c r="H1330" i="1"/>
  <c r="I1330" i="1"/>
  <c r="G1331" i="1"/>
  <c r="H1331" i="1"/>
  <c r="I1331" i="1"/>
  <c r="G1332" i="1"/>
  <c r="H1332" i="1"/>
  <c r="I1332" i="1"/>
  <c r="G1333" i="1"/>
  <c r="H1333" i="1"/>
  <c r="I1333" i="1"/>
  <c r="G1334" i="1"/>
  <c r="H1334" i="1"/>
  <c r="I1334" i="1"/>
  <c r="G1335" i="1"/>
  <c r="H1335" i="1"/>
  <c r="I1335" i="1"/>
  <c r="G1336" i="1"/>
  <c r="H1336" i="1"/>
  <c r="I1336" i="1"/>
  <c r="G1337" i="1"/>
  <c r="H1337" i="1"/>
  <c r="I1337" i="1"/>
  <c r="G1338" i="1"/>
  <c r="H1338" i="1"/>
  <c r="I1338" i="1"/>
  <c r="G1339" i="1"/>
  <c r="H1339" i="1"/>
  <c r="I1339" i="1"/>
  <c r="G1340" i="1"/>
  <c r="H1340" i="1"/>
  <c r="I1340" i="1"/>
  <c r="G1341" i="1"/>
  <c r="H1341" i="1"/>
  <c r="I1341" i="1"/>
  <c r="G1342" i="1"/>
  <c r="H1342" i="1"/>
  <c r="I1342" i="1"/>
  <c r="G1343" i="1"/>
  <c r="H1343" i="1"/>
  <c r="I1343" i="1"/>
  <c r="G1344" i="1"/>
  <c r="H1344" i="1"/>
  <c r="I1344" i="1"/>
  <c r="G1345" i="1"/>
  <c r="H1345" i="1"/>
  <c r="I1345" i="1"/>
  <c r="G1346" i="1"/>
  <c r="H1346" i="1"/>
  <c r="I1346" i="1"/>
  <c r="G1347" i="1"/>
  <c r="H1347" i="1"/>
  <c r="I1347" i="1"/>
  <c r="G1348" i="1"/>
  <c r="H1348" i="1"/>
  <c r="I1348" i="1"/>
  <c r="G1349" i="1"/>
  <c r="H1349" i="1"/>
  <c r="I1349" i="1"/>
  <c r="G1350" i="1"/>
  <c r="H1350" i="1"/>
  <c r="I1350" i="1"/>
  <c r="G1351" i="1"/>
  <c r="H1351" i="1"/>
  <c r="I1351" i="1"/>
  <c r="G1352" i="1"/>
  <c r="H1352" i="1"/>
  <c r="I1352" i="1"/>
  <c r="G1353" i="1"/>
  <c r="H1353" i="1"/>
  <c r="I1353" i="1"/>
  <c r="G1354" i="1"/>
  <c r="H1354" i="1"/>
  <c r="I1354" i="1"/>
  <c r="G1355" i="1"/>
  <c r="H1355" i="1"/>
  <c r="I1355" i="1"/>
  <c r="G1356" i="1"/>
  <c r="H1356" i="1"/>
  <c r="I1356" i="1"/>
  <c r="G1357" i="1"/>
  <c r="H1357" i="1"/>
  <c r="I1357" i="1"/>
  <c r="G1358" i="1"/>
  <c r="H1358" i="1"/>
  <c r="I1358" i="1"/>
  <c r="G1359" i="1"/>
  <c r="H1359" i="1"/>
  <c r="I1359" i="1"/>
  <c r="G1360" i="1"/>
  <c r="H1360" i="1"/>
  <c r="I1360" i="1"/>
  <c r="G1361" i="1"/>
  <c r="H1361" i="1"/>
  <c r="I1361" i="1"/>
  <c r="G1362" i="1"/>
  <c r="H1362" i="1"/>
  <c r="I1362" i="1"/>
  <c r="G1363" i="1"/>
  <c r="H1363" i="1"/>
  <c r="I1363" i="1"/>
  <c r="G1364" i="1"/>
  <c r="H1364" i="1"/>
  <c r="I1364" i="1"/>
  <c r="G1365" i="1"/>
  <c r="H1365" i="1"/>
  <c r="I1365" i="1"/>
  <c r="G1366" i="1"/>
  <c r="H1366" i="1"/>
  <c r="I1366" i="1"/>
  <c r="G1367" i="1"/>
  <c r="H1367" i="1"/>
  <c r="I1367" i="1"/>
  <c r="G1368" i="1"/>
  <c r="H1368" i="1"/>
  <c r="I1368" i="1"/>
  <c r="G1369" i="1"/>
  <c r="H1369" i="1"/>
  <c r="I1369" i="1"/>
  <c r="G1370" i="1"/>
  <c r="H1370" i="1"/>
  <c r="I1370" i="1"/>
  <c r="G1371" i="1"/>
  <c r="H1371" i="1"/>
  <c r="I1371" i="1"/>
  <c r="G1372" i="1"/>
  <c r="H1372" i="1"/>
  <c r="I1372" i="1"/>
  <c r="G1373" i="1"/>
  <c r="H1373" i="1"/>
  <c r="I1373" i="1"/>
  <c r="G1374" i="1"/>
  <c r="H1374" i="1"/>
  <c r="I1374" i="1"/>
  <c r="G1375" i="1"/>
  <c r="H1375" i="1"/>
  <c r="I1375" i="1"/>
  <c r="G1376" i="1"/>
  <c r="H1376" i="1"/>
  <c r="I1376" i="1"/>
  <c r="G1377" i="1"/>
  <c r="H1377" i="1"/>
  <c r="I1377" i="1"/>
  <c r="G1378" i="1"/>
  <c r="H1378" i="1"/>
  <c r="I1378" i="1"/>
  <c r="G1379" i="1"/>
  <c r="H1379" i="1"/>
  <c r="I1379" i="1"/>
  <c r="G1380" i="1"/>
  <c r="H1380" i="1"/>
  <c r="I1380" i="1"/>
  <c r="G1381" i="1"/>
  <c r="H1381" i="1"/>
  <c r="I1381" i="1"/>
  <c r="G1382" i="1"/>
  <c r="H1382" i="1"/>
  <c r="I1382" i="1"/>
  <c r="G1383" i="1"/>
  <c r="H1383" i="1"/>
  <c r="I1383" i="1"/>
  <c r="G1384" i="1"/>
  <c r="H1384" i="1"/>
  <c r="I1384" i="1"/>
  <c r="G1385" i="1"/>
  <c r="H1385" i="1"/>
  <c r="I1385" i="1"/>
  <c r="G1386" i="1"/>
  <c r="H1386" i="1"/>
  <c r="I1386" i="1"/>
  <c r="G1387" i="1"/>
  <c r="H1387" i="1"/>
  <c r="I1387" i="1"/>
  <c r="G1388" i="1"/>
  <c r="H1388" i="1"/>
  <c r="I1388" i="1"/>
  <c r="G1389" i="1"/>
  <c r="H1389" i="1"/>
  <c r="I1389" i="1"/>
  <c r="G1390" i="1"/>
  <c r="H1390" i="1"/>
  <c r="I1390" i="1"/>
  <c r="G1391" i="1"/>
  <c r="H1391" i="1"/>
  <c r="I1391" i="1"/>
  <c r="G1392" i="1"/>
  <c r="H1392" i="1"/>
  <c r="I1392" i="1"/>
  <c r="G1393" i="1"/>
  <c r="H1393" i="1"/>
  <c r="I1393" i="1"/>
  <c r="G1394" i="1"/>
  <c r="H1394" i="1"/>
  <c r="I1394" i="1"/>
  <c r="G1395" i="1"/>
  <c r="H1395" i="1"/>
  <c r="I1395" i="1"/>
  <c r="G1396" i="1"/>
  <c r="H1396" i="1"/>
  <c r="I1396" i="1"/>
  <c r="G1397" i="1"/>
  <c r="H1397" i="1"/>
  <c r="I1397" i="1"/>
  <c r="G1398" i="1"/>
  <c r="H1398" i="1"/>
  <c r="I1398" i="1"/>
  <c r="G1399" i="1"/>
  <c r="H1399" i="1"/>
  <c r="I1399" i="1"/>
  <c r="G1400" i="1"/>
  <c r="H1400" i="1"/>
  <c r="I1400" i="1"/>
  <c r="G1401" i="1"/>
  <c r="H1401" i="1"/>
  <c r="I1401" i="1"/>
  <c r="G1402" i="1"/>
  <c r="H1402" i="1"/>
  <c r="I1402" i="1"/>
  <c r="G1403" i="1"/>
  <c r="H1403" i="1"/>
  <c r="I1403" i="1"/>
  <c r="G1404" i="1"/>
  <c r="H1404" i="1"/>
  <c r="I1404" i="1"/>
  <c r="G1405" i="1"/>
  <c r="H1405" i="1"/>
  <c r="I1405" i="1"/>
  <c r="G1406" i="1"/>
  <c r="H1406" i="1"/>
  <c r="I1406" i="1"/>
  <c r="G1407" i="1"/>
  <c r="H1407" i="1"/>
  <c r="I1407" i="1"/>
  <c r="G1408" i="1"/>
  <c r="H1408" i="1"/>
  <c r="I1408" i="1"/>
  <c r="G1409" i="1"/>
  <c r="H1409" i="1"/>
  <c r="I1409" i="1"/>
  <c r="G1410" i="1"/>
  <c r="H1410" i="1"/>
  <c r="I1410" i="1"/>
  <c r="G1411" i="1"/>
  <c r="H1411" i="1"/>
  <c r="I1411" i="1"/>
  <c r="G1412" i="1"/>
  <c r="H1412" i="1"/>
  <c r="I1412" i="1"/>
  <c r="G1413" i="1"/>
  <c r="H1413" i="1"/>
  <c r="I1413" i="1"/>
  <c r="G1414" i="1"/>
  <c r="H1414" i="1"/>
  <c r="I1414" i="1"/>
  <c r="G1415" i="1"/>
  <c r="H1415" i="1"/>
  <c r="I1415" i="1"/>
  <c r="G1416" i="1"/>
  <c r="H1416" i="1"/>
  <c r="I1416" i="1"/>
  <c r="G1417" i="1"/>
  <c r="H1417" i="1"/>
  <c r="I1417" i="1"/>
  <c r="G1418" i="1"/>
  <c r="H1418" i="1"/>
  <c r="I1418" i="1"/>
  <c r="G1419" i="1"/>
  <c r="H1419" i="1"/>
  <c r="I1419" i="1"/>
  <c r="G1420" i="1"/>
  <c r="H1420" i="1"/>
  <c r="I1420" i="1"/>
  <c r="G1421" i="1"/>
  <c r="H1421" i="1"/>
  <c r="I1421" i="1"/>
  <c r="G1422" i="1"/>
  <c r="H1422" i="1"/>
  <c r="I1422" i="1"/>
  <c r="G1423" i="1"/>
  <c r="H1423" i="1"/>
  <c r="I1423" i="1"/>
  <c r="G1424" i="1"/>
  <c r="H1424" i="1"/>
  <c r="I1424" i="1"/>
  <c r="G1425" i="1"/>
  <c r="H1425" i="1"/>
  <c r="I1425" i="1"/>
  <c r="G1426" i="1"/>
  <c r="H1426" i="1"/>
  <c r="I1426" i="1"/>
  <c r="G1427" i="1"/>
  <c r="H1427" i="1"/>
  <c r="I1427" i="1"/>
  <c r="G1428" i="1"/>
  <c r="H1428" i="1"/>
  <c r="I1428" i="1"/>
  <c r="G1429" i="1"/>
  <c r="H1429" i="1"/>
  <c r="I1429" i="1"/>
  <c r="G1430" i="1"/>
  <c r="H1430" i="1"/>
  <c r="I1430" i="1"/>
  <c r="G1431" i="1"/>
  <c r="H1431" i="1"/>
  <c r="I1431" i="1"/>
  <c r="G1432" i="1"/>
  <c r="H1432" i="1"/>
  <c r="I1432" i="1"/>
  <c r="G1433" i="1"/>
  <c r="H1433" i="1"/>
  <c r="I1433" i="1"/>
  <c r="G1434" i="1"/>
  <c r="H1434" i="1"/>
  <c r="I1434" i="1"/>
  <c r="G1435" i="1"/>
  <c r="H1435" i="1"/>
  <c r="I1435" i="1"/>
  <c r="G1436" i="1"/>
  <c r="H1436" i="1"/>
  <c r="I1436" i="1"/>
  <c r="G1437" i="1"/>
  <c r="H1437" i="1"/>
  <c r="I1437" i="1"/>
  <c r="G1438" i="1"/>
  <c r="H1438" i="1"/>
  <c r="I1438" i="1"/>
  <c r="G1439" i="1"/>
  <c r="H1439" i="1"/>
  <c r="I1439" i="1"/>
  <c r="G1440" i="1"/>
  <c r="H1440" i="1"/>
  <c r="I1440" i="1"/>
  <c r="G1441" i="1"/>
  <c r="H1441" i="1"/>
  <c r="I1441" i="1"/>
  <c r="G1442" i="1"/>
  <c r="H1442" i="1"/>
  <c r="I1442" i="1"/>
  <c r="G1443" i="1"/>
  <c r="H1443" i="1"/>
  <c r="I1443" i="1"/>
  <c r="G1444" i="1"/>
  <c r="H1444" i="1"/>
  <c r="I1444" i="1"/>
  <c r="G1445" i="1"/>
  <c r="H1445" i="1"/>
  <c r="I1445" i="1"/>
  <c r="G1446" i="1"/>
  <c r="H1446" i="1"/>
  <c r="I1446" i="1"/>
  <c r="G1447" i="1"/>
  <c r="H1447" i="1"/>
  <c r="I1447" i="1"/>
  <c r="G1448" i="1"/>
  <c r="H1448" i="1"/>
  <c r="I1448" i="1"/>
  <c r="G1449" i="1"/>
  <c r="H1449" i="1"/>
  <c r="I1449" i="1"/>
  <c r="G1450" i="1"/>
  <c r="H1450" i="1"/>
  <c r="I1450" i="1"/>
  <c r="G1451" i="1"/>
  <c r="H1451" i="1"/>
  <c r="I1451" i="1"/>
  <c r="G1452" i="1"/>
  <c r="H1452" i="1"/>
  <c r="I1452" i="1"/>
  <c r="G1453" i="1"/>
  <c r="H1453" i="1"/>
  <c r="I1453" i="1"/>
  <c r="G1454" i="1"/>
  <c r="H1454" i="1"/>
  <c r="I1454" i="1"/>
  <c r="G1455" i="1"/>
  <c r="H1455" i="1"/>
  <c r="I1455" i="1"/>
  <c r="G1456" i="1"/>
  <c r="H1456" i="1"/>
  <c r="I1456" i="1"/>
  <c r="G1457" i="1"/>
  <c r="H1457" i="1"/>
  <c r="I1457" i="1"/>
  <c r="G1458" i="1"/>
  <c r="H1458" i="1"/>
  <c r="I1458" i="1"/>
  <c r="G1459" i="1"/>
  <c r="H1459" i="1"/>
  <c r="I1459" i="1"/>
  <c r="G1460" i="1"/>
  <c r="H1460" i="1"/>
  <c r="I1460" i="1"/>
  <c r="G1461" i="1"/>
  <c r="H1461" i="1"/>
  <c r="I1461" i="1"/>
  <c r="G1462" i="1"/>
  <c r="H1462" i="1"/>
  <c r="I1462" i="1"/>
  <c r="G1463" i="1"/>
  <c r="H1463" i="1"/>
  <c r="I1463" i="1"/>
  <c r="G1464" i="1"/>
  <c r="H1464" i="1"/>
  <c r="I1464" i="1"/>
  <c r="G1465" i="1"/>
  <c r="H1465" i="1"/>
  <c r="I1465" i="1"/>
  <c r="G1466" i="1"/>
  <c r="H1466" i="1"/>
  <c r="I1466" i="1"/>
  <c r="G1467" i="1"/>
  <c r="H1467" i="1"/>
  <c r="I1467" i="1"/>
  <c r="G1468" i="1"/>
  <c r="H1468" i="1"/>
  <c r="I1468" i="1"/>
  <c r="G1469" i="1"/>
  <c r="H1469" i="1"/>
  <c r="I1469" i="1"/>
  <c r="G1470" i="1"/>
  <c r="H1470" i="1"/>
  <c r="I1470" i="1"/>
  <c r="G1471" i="1"/>
  <c r="H1471" i="1"/>
  <c r="I1471" i="1"/>
  <c r="G1472" i="1"/>
  <c r="H1472" i="1"/>
  <c r="I1472" i="1"/>
  <c r="G1473" i="1"/>
  <c r="H1473" i="1"/>
  <c r="I1473" i="1"/>
  <c r="G1474" i="1"/>
  <c r="H1474" i="1"/>
  <c r="I1474" i="1"/>
  <c r="G1475" i="1"/>
  <c r="H1475" i="1"/>
  <c r="I1475" i="1"/>
  <c r="G1476" i="1"/>
  <c r="H1476" i="1"/>
  <c r="I1476" i="1"/>
  <c r="G1477" i="1"/>
  <c r="H1477" i="1"/>
  <c r="I1477" i="1"/>
  <c r="G1478" i="1"/>
  <c r="H1478" i="1"/>
  <c r="I1478" i="1"/>
  <c r="G1479" i="1"/>
  <c r="H1479" i="1"/>
  <c r="I1479" i="1"/>
  <c r="G1480" i="1"/>
  <c r="H1480" i="1"/>
  <c r="I1480" i="1"/>
  <c r="G1481" i="1"/>
  <c r="H1481" i="1"/>
  <c r="I1481" i="1"/>
  <c r="G1482" i="1"/>
  <c r="H1482" i="1"/>
  <c r="I1482" i="1"/>
  <c r="G1483" i="1"/>
  <c r="H1483" i="1"/>
  <c r="I1483" i="1"/>
  <c r="G1484" i="1"/>
  <c r="H1484" i="1"/>
  <c r="I1484" i="1"/>
  <c r="G1485" i="1"/>
  <c r="H1485" i="1"/>
  <c r="I1485" i="1"/>
  <c r="G1486" i="1"/>
  <c r="H1486" i="1"/>
  <c r="I1486" i="1"/>
  <c r="G1487" i="1"/>
  <c r="H1487" i="1"/>
  <c r="I1487" i="1"/>
  <c r="G1488" i="1"/>
  <c r="H1488" i="1"/>
  <c r="I1488" i="1"/>
  <c r="G1489" i="1"/>
  <c r="H1489" i="1"/>
  <c r="I1489" i="1"/>
  <c r="G1490" i="1"/>
  <c r="H1490" i="1"/>
  <c r="I1490" i="1"/>
  <c r="G1491" i="1"/>
  <c r="H1491" i="1"/>
  <c r="I1491" i="1"/>
  <c r="G1492" i="1"/>
  <c r="H1492" i="1"/>
  <c r="I1492" i="1"/>
  <c r="J4" i="1"/>
  <c r="I3" i="1"/>
  <c r="H3" i="1"/>
  <c r="G3" i="1"/>
</calcChain>
</file>

<file path=xl/sharedStrings.xml><?xml version="1.0" encoding="utf-8"?>
<sst xmlns="http://schemas.openxmlformats.org/spreadsheetml/2006/main" count="15" uniqueCount="15">
  <si>
    <t>DATE</t>
  </si>
  <si>
    <t>OUVERTURE</t>
  </si>
  <si>
    <t>MAX</t>
  </si>
  <si>
    <t>MIN</t>
  </si>
  <si>
    <t>CLOTURE</t>
  </si>
  <si>
    <t>VOLUME</t>
  </si>
  <si>
    <t>VARIATION JOUR (€)</t>
  </si>
  <si>
    <t>VARIATION JOUR (%)</t>
  </si>
  <si>
    <t>VARIATION VEILLE (%)</t>
  </si>
  <si>
    <t>ECART MAX (€)</t>
  </si>
  <si>
    <t>CLUB MED</t>
  </si>
  <si>
    <t>Moyenne</t>
  </si>
  <si>
    <t>Min</t>
  </si>
  <si>
    <t>Max</t>
  </si>
  <si>
    <t>Ecart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</si>
</sst>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6"/>
      <color theme="9" tint="0.59996337778862885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/>
    <xf numFmtId="14" fontId="0" fillId="0" borderId="1" xfId="0" applyNumberFormat="1" applyBorder="1"/>
    <xf numFmtId="164" fontId="0" fillId="0" borderId="1" xfId="0" applyNumberFormat="1" applyBorder="1"/>
    <xf numFmtId="165" fontId="0" fillId="0" borderId="1" xfId="1" applyNumberFormat="1" applyFont="1" applyBorder="1"/>
    <xf numFmtId="14" fontId="0" fillId="0" borderId="3" xfId="0" applyNumberFormat="1" applyBorder="1"/>
    <xf numFmtId="164" fontId="0" fillId="0" borderId="3" xfId="0" applyNumberFormat="1" applyBorder="1"/>
    <xf numFmtId="165" fontId="0" fillId="0" borderId="3" xfId="1" applyNumberFormat="1" applyFont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Continuous" vertical="center"/>
    </xf>
    <xf numFmtId="10" fontId="0" fillId="0" borderId="1" xfId="2" applyNumberFormat="1" applyFont="1" applyBorder="1"/>
    <xf numFmtId="10" fontId="0" fillId="0" borderId="3" xfId="2" applyNumberFormat="1" applyFont="1" applyBorder="1"/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7"/>
  <sheetViews>
    <sheetView tabSelected="1" workbookViewId="0">
      <pane ySplit="2" topLeftCell="A1477" activePane="bottomLeft" state="frozen"/>
      <selection pane="bottomLeft" activeCell="A1477" sqref="A1477"/>
    </sheetView>
  </sheetViews>
  <sheetFormatPr baseColWidth="10" defaultRowHeight="12.75" x14ac:dyDescent="0.2"/>
  <cols>
    <col min="2" max="2" width="12.5703125" bestFit="1" customWidth="1"/>
    <col min="3" max="4" width="8.140625" bestFit="1" customWidth="1"/>
    <col min="5" max="5" width="9.5703125" bestFit="1" customWidth="1"/>
    <col min="6" max="6" width="14.42578125" bestFit="1" customWidth="1"/>
    <col min="7" max="7" width="14.28515625" bestFit="1" customWidth="1"/>
    <col min="8" max="8" width="12.140625" customWidth="1"/>
    <col min="9" max="9" width="11.42578125" customWidth="1"/>
    <col min="10" max="10" width="16" customWidth="1"/>
  </cols>
  <sheetData>
    <row r="1" spans="1:10" ht="36.75" customHeight="1" thickBot="1" x14ac:dyDescent="0.2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40.5" customHeight="1" thickTop="1" thickBo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9</v>
      </c>
      <c r="H2" s="7" t="s">
        <v>6</v>
      </c>
      <c r="I2" s="7" t="s">
        <v>7</v>
      </c>
      <c r="J2" s="7" t="s">
        <v>8</v>
      </c>
    </row>
    <row r="3" spans="1:10" ht="13.5" thickTop="1" x14ac:dyDescent="0.2">
      <c r="A3" s="4">
        <v>36528</v>
      </c>
      <c r="B3" s="5">
        <v>114.8</v>
      </c>
      <c r="C3" s="5">
        <v>114.8</v>
      </c>
      <c r="D3" s="5">
        <v>113.1</v>
      </c>
      <c r="E3" s="5">
        <v>114.1</v>
      </c>
      <c r="F3" s="6">
        <v>23797</v>
      </c>
      <c r="G3" s="5">
        <f>C3-D3</f>
        <v>1.7000000000000028</v>
      </c>
      <c r="H3" s="5">
        <f>E3-B3</f>
        <v>-0.70000000000000284</v>
      </c>
      <c r="I3" s="10">
        <f>(E3-B3)/E3</f>
        <v>-6.1349693251533995E-3</v>
      </c>
      <c r="J3" s="11"/>
    </row>
    <row r="4" spans="1:10" x14ac:dyDescent="0.2">
      <c r="A4" s="1">
        <v>36529</v>
      </c>
      <c r="B4" s="2">
        <v>113</v>
      </c>
      <c r="C4" s="2">
        <v>113.4</v>
      </c>
      <c r="D4" s="2">
        <v>106.6</v>
      </c>
      <c r="E4" s="2">
        <v>106.7</v>
      </c>
      <c r="F4" s="3">
        <v>29317</v>
      </c>
      <c r="G4" s="2">
        <f t="shared" ref="G4:G67" si="0">C4-D4</f>
        <v>6.8000000000000114</v>
      </c>
      <c r="H4" s="2">
        <f t="shared" ref="H4:H67" si="1">E4-B4</f>
        <v>-6.2999999999999972</v>
      </c>
      <c r="I4" s="9">
        <f t="shared" ref="I4:I67" si="2">(E4-B4)/E4</f>
        <v>-5.9044048734770357E-2</v>
      </c>
      <c r="J4" s="9">
        <f>(E4-E3)/E4</f>
        <v>-6.9353327085285771E-2</v>
      </c>
    </row>
    <row r="5" spans="1:10" x14ac:dyDescent="0.2">
      <c r="A5" s="1">
        <v>36530</v>
      </c>
      <c r="B5" s="2">
        <v>106</v>
      </c>
      <c r="C5" s="2">
        <v>113.9</v>
      </c>
      <c r="D5" s="2">
        <v>100.1</v>
      </c>
      <c r="E5" s="2">
        <v>112</v>
      </c>
      <c r="F5" s="3">
        <v>111139</v>
      </c>
      <c r="G5" s="2">
        <f t="shared" si="0"/>
        <v>13.800000000000011</v>
      </c>
      <c r="H5" s="2">
        <f t="shared" si="1"/>
        <v>6</v>
      </c>
      <c r="I5" s="9">
        <f t="shared" si="2"/>
        <v>5.3571428571428568E-2</v>
      </c>
      <c r="J5" s="9">
        <f t="shared" ref="J5:J68" si="3">(E5-E4)/E5</f>
        <v>4.7321428571428549E-2</v>
      </c>
    </row>
    <row r="6" spans="1:10" x14ac:dyDescent="0.2">
      <c r="A6" s="1">
        <v>36531</v>
      </c>
      <c r="B6" s="2">
        <v>113.8</v>
      </c>
      <c r="C6" s="2">
        <v>129</v>
      </c>
      <c r="D6" s="2">
        <v>113.5</v>
      </c>
      <c r="E6" s="2">
        <v>120.5</v>
      </c>
      <c r="F6" s="3">
        <v>279072</v>
      </c>
      <c r="G6" s="2">
        <f t="shared" si="0"/>
        <v>15.5</v>
      </c>
      <c r="H6" s="2">
        <f t="shared" si="1"/>
        <v>6.7000000000000028</v>
      </c>
      <c r="I6" s="9">
        <f t="shared" si="2"/>
        <v>5.5601659751037369E-2</v>
      </c>
      <c r="J6" s="9">
        <f t="shared" si="3"/>
        <v>7.0539419087136929E-2</v>
      </c>
    </row>
    <row r="7" spans="1:10" x14ac:dyDescent="0.2">
      <c r="A7" s="1">
        <v>36532</v>
      </c>
      <c r="B7" s="2">
        <v>125.5</v>
      </c>
      <c r="C7" s="2">
        <v>126.4</v>
      </c>
      <c r="D7" s="2">
        <v>122.6</v>
      </c>
      <c r="E7" s="2">
        <v>123.7</v>
      </c>
      <c r="F7" s="3">
        <v>187336</v>
      </c>
      <c r="G7" s="2">
        <f t="shared" si="0"/>
        <v>3.8000000000000114</v>
      </c>
      <c r="H7" s="2">
        <f t="shared" si="1"/>
        <v>-1.7999999999999972</v>
      </c>
      <c r="I7" s="9">
        <f t="shared" si="2"/>
        <v>-1.4551333872271602E-2</v>
      </c>
      <c r="J7" s="9">
        <f t="shared" si="3"/>
        <v>2.5869037995149578E-2</v>
      </c>
    </row>
    <row r="8" spans="1:10" x14ac:dyDescent="0.2">
      <c r="A8" s="1">
        <v>36535</v>
      </c>
      <c r="B8" s="2">
        <v>126.4</v>
      </c>
      <c r="C8" s="2">
        <v>128</v>
      </c>
      <c r="D8" s="2">
        <v>124</v>
      </c>
      <c r="E8" s="2">
        <v>124.5</v>
      </c>
      <c r="F8" s="3">
        <v>154443</v>
      </c>
      <c r="G8" s="2">
        <f t="shared" si="0"/>
        <v>4</v>
      </c>
      <c r="H8" s="2">
        <f t="shared" si="1"/>
        <v>-1.9000000000000057</v>
      </c>
      <c r="I8" s="9">
        <f t="shared" si="2"/>
        <v>-1.5261044176706873E-2</v>
      </c>
      <c r="J8" s="9">
        <f t="shared" si="3"/>
        <v>6.4257028112449568E-3</v>
      </c>
    </row>
    <row r="9" spans="1:10" x14ac:dyDescent="0.2">
      <c r="A9" s="1">
        <v>36536</v>
      </c>
      <c r="B9" s="2">
        <v>129.80000000000001</v>
      </c>
      <c r="C9" s="2">
        <v>129.80000000000001</v>
      </c>
      <c r="D9" s="2">
        <v>116.7</v>
      </c>
      <c r="E9" s="2">
        <v>119</v>
      </c>
      <c r="F9" s="3">
        <v>274194</v>
      </c>
      <c r="G9" s="2">
        <f t="shared" si="0"/>
        <v>13.100000000000009</v>
      </c>
      <c r="H9" s="2">
        <f t="shared" si="1"/>
        <v>-10.800000000000011</v>
      </c>
      <c r="I9" s="9">
        <f t="shared" si="2"/>
        <v>-9.0756302521008497E-2</v>
      </c>
      <c r="J9" s="9">
        <f t="shared" si="3"/>
        <v>-4.6218487394957986E-2</v>
      </c>
    </row>
    <row r="10" spans="1:10" x14ac:dyDescent="0.2">
      <c r="A10" s="1">
        <v>36537</v>
      </c>
      <c r="B10" s="2">
        <v>120.1</v>
      </c>
      <c r="C10" s="2">
        <v>122</v>
      </c>
      <c r="D10" s="2">
        <v>115.1</v>
      </c>
      <c r="E10" s="2">
        <v>116.2</v>
      </c>
      <c r="F10" s="3">
        <v>69169</v>
      </c>
      <c r="G10" s="2">
        <f t="shared" si="0"/>
        <v>6.9000000000000057</v>
      </c>
      <c r="H10" s="2">
        <f t="shared" si="1"/>
        <v>-3.8999999999999915</v>
      </c>
      <c r="I10" s="9">
        <f t="shared" si="2"/>
        <v>-3.3562822719449152E-2</v>
      </c>
      <c r="J10" s="9">
        <f t="shared" si="3"/>
        <v>-2.4096385542168648E-2</v>
      </c>
    </row>
    <row r="11" spans="1:10" x14ac:dyDescent="0.2">
      <c r="A11" s="1">
        <v>36538</v>
      </c>
      <c r="B11" s="2">
        <v>115.5</v>
      </c>
      <c r="C11" s="2">
        <v>121</v>
      </c>
      <c r="D11" s="2">
        <v>115.5</v>
      </c>
      <c r="E11" s="2">
        <v>116.5</v>
      </c>
      <c r="F11" s="3">
        <v>109802</v>
      </c>
      <c r="G11" s="2">
        <f t="shared" si="0"/>
        <v>5.5</v>
      </c>
      <c r="H11" s="2">
        <f t="shared" si="1"/>
        <v>1</v>
      </c>
      <c r="I11" s="9">
        <f t="shared" si="2"/>
        <v>8.5836909871244635E-3</v>
      </c>
      <c r="J11" s="9">
        <f t="shared" si="3"/>
        <v>2.5751072961373148E-3</v>
      </c>
    </row>
    <row r="12" spans="1:10" x14ac:dyDescent="0.2">
      <c r="A12" s="1">
        <v>36539</v>
      </c>
      <c r="B12" s="2">
        <v>117</v>
      </c>
      <c r="C12" s="2">
        <v>118.9</v>
      </c>
      <c r="D12" s="2">
        <v>115.2</v>
      </c>
      <c r="E12" s="2">
        <v>118.8</v>
      </c>
      <c r="F12" s="3">
        <v>88863</v>
      </c>
      <c r="G12" s="2">
        <f t="shared" si="0"/>
        <v>3.7000000000000028</v>
      </c>
      <c r="H12" s="2">
        <f t="shared" si="1"/>
        <v>1.7999999999999972</v>
      </c>
      <c r="I12" s="9">
        <f t="shared" si="2"/>
        <v>1.5151515151515128E-2</v>
      </c>
      <c r="J12" s="9">
        <f t="shared" si="3"/>
        <v>1.9360269360269338E-2</v>
      </c>
    </row>
    <row r="13" spans="1:10" x14ac:dyDescent="0.2">
      <c r="A13" s="1">
        <v>36542</v>
      </c>
      <c r="B13" s="2">
        <v>124.5</v>
      </c>
      <c r="C13" s="2">
        <v>124.5</v>
      </c>
      <c r="D13" s="2">
        <v>121.1</v>
      </c>
      <c r="E13" s="2">
        <v>121.5</v>
      </c>
      <c r="F13" s="3">
        <v>100519</v>
      </c>
      <c r="G13" s="2">
        <f t="shared" si="0"/>
        <v>3.4000000000000057</v>
      </c>
      <c r="H13" s="2">
        <f t="shared" si="1"/>
        <v>-3</v>
      </c>
      <c r="I13" s="9">
        <f t="shared" si="2"/>
        <v>-2.4691358024691357E-2</v>
      </c>
      <c r="J13" s="9">
        <f t="shared" si="3"/>
        <v>2.2222222222222244E-2</v>
      </c>
    </row>
    <row r="14" spans="1:10" x14ac:dyDescent="0.2">
      <c r="A14" s="1">
        <v>36543</v>
      </c>
      <c r="B14" s="2">
        <v>123</v>
      </c>
      <c r="C14" s="2">
        <v>123</v>
      </c>
      <c r="D14" s="2">
        <v>118</v>
      </c>
      <c r="E14" s="2">
        <v>120</v>
      </c>
      <c r="F14" s="3">
        <v>47455</v>
      </c>
      <c r="G14" s="2">
        <f t="shared" si="0"/>
        <v>5</v>
      </c>
      <c r="H14" s="2">
        <f t="shared" si="1"/>
        <v>-3</v>
      </c>
      <c r="I14" s="9">
        <f t="shared" si="2"/>
        <v>-2.5000000000000001E-2</v>
      </c>
      <c r="J14" s="9">
        <f t="shared" si="3"/>
        <v>-1.2500000000000001E-2</v>
      </c>
    </row>
    <row r="15" spans="1:10" x14ac:dyDescent="0.2">
      <c r="A15" s="1">
        <v>36544</v>
      </c>
      <c r="B15" s="2">
        <v>120</v>
      </c>
      <c r="C15" s="2">
        <v>121</v>
      </c>
      <c r="D15" s="2">
        <v>117.4</v>
      </c>
      <c r="E15" s="2">
        <v>117.4</v>
      </c>
      <c r="F15" s="3">
        <v>32063</v>
      </c>
      <c r="G15" s="2">
        <f t="shared" si="0"/>
        <v>3.5999999999999943</v>
      </c>
      <c r="H15" s="2">
        <f t="shared" si="1"/>
        <v>-2.5999999999999943</v>
      </c>
      <c r="I15" s="9">
        <f t="shared" si="2"/>
        <v>-2.2146507666098759E-2</v>
      </c>
      <c r="J15" s="9">
        <f t="shared" si="3"/>
        <v>-2.2146507666098759E-2</v>
      </c>
    </row>
    <row r="16" spans="1:10" x14ac:dyDescent="0.2">
      <c r="A16" s="1">
        <v>36545</v>
      </c>
      <c r="B16" s="2">
        <v>119</v>
      </c>
      <c r="C16" s="2">
        <v>119.5</v>
      </c>
      <c r="D16" s="2">
        <v>116.1</v>
      </c>
      <c r="E16" s="2">
        <v>117</v>
      </c>
      <c r="F16" s="3">
        <v>18288</v>
      </c>
      <c r="G16" s="2">
        <f t="shared" si="0"/>
        <v>3.4000000000000057</v>
      </c>
      <c r="H16" s="2">
        <f t="shared" si="1"/>
        <v>-2</v>
      </c>
      <c r="I16" s="9">
        <f t="shared" si="2"/>
        <v>-1.7094017094017096E-2</v>
      </c>
      <c r="J16" s="9">
        <f t="shared" si="3"/>
        <v>-3.4188034188034674E-3</v>
      </c>
    </row>
    <row r="17" spans="1:10" x14ac:dyDescent="0.2">
      <c r="A17" s="1">
        <v>36546</v>
      </c>
      <c r="B17" s="2">
        <v>116.1</v>
      </c>
      <c r="C17" s="2">
        <v>116.9</v>
      </c>
      <c r="D17" s="2">
        <v>115</v>
      </c>
      <c r="E17" s="2">
        <v>115</v>
      </c>
      <c r="F17" s="3">
        <v>26608</v>
      </c>
      <c r="G17" s="2">
        <f t="shared" si="0"/>
        <v>1.9000000000000057</v>
      </c>
      <c r="H17" s="2">
        <f t="shared" si="1"/>
        <v>-1.0999999999999943</v>
      </c>
      <c r="I17" s="9">
        <f t="shared" si="2"/>
        <v>-9.5652173913042988E-3</v>
      </c>
      <c r="J17" s="9">
        <f t="shared" si="3"/>
        <v>-1.7391304347826087E-2</v>
      </c>
    </row>
    <row r="18" spans="1:10" x14ac:dyDescent="0.2">
      <c r="A18" s="1">
        <v>36549</v>
      </c>
      <c r="B18" s="2">
        <v>115</v>
      </c>
      <c r="C18" s="2">
        <v>116</v>
      </c>
      <c r="D18" s="2">
        <v>112.5</v>
      </c>
      <c r="E18" s="2">
        <v>114</v>
      </c>
      <c r="F18" s="3">
        <v>41833</v>
      </c>
      <c r="G18" s="2">
        <f t="shared" si="0"/>
        <v>3.5</v>
      </c>
      <c r="H18" s="2">
        <f t="shared" si="1"/>
        <v>-1</v>
      </c>
      <c r="I18" s="9">
        <f t="shared" si="2"/>
        <v>-8.771929824561403E-3</v>
      </c>
      <c r="J18" s="9">
        <f t="shared" si="3"/>
        <v>-8.771929824561403E-3</v>
      </c>
    </row>
    <row r="19" spans="1:10" x14ac:dyDescent="0.2">
      <c r="A19" s="1">
        <v>36550</v>
      </c>
      <c r="B19" s="2">
        <v>110.1</v>
      </c>
      <c r="C19" s="2">
        <v>110.6</v>
      </c>
      <c r="D19" s="2">
        <v>108</v>
      </c>
      <c r="E19" s="2">
        <v>109</v>
      </c>
      <c r="F19" s="3">
        <v>65937</v>
      </c>
      <c r="G19" s="2">
        <f t="shared" si="0"/>
        <v>2.5999999999999943</v>
      </c>
      <c r="H19" s="2">
        <f t="shared" si="1"/>
        <v>-1.0999999999999943</v>
      </c>
      <c r="I19" s="9">
        <f t="shared" si="2"/>
        <v>-1.0091743119266004E-2</v>
      </c>
      <c r="J19" s="9">
        <f t="shared" si="3"/>
        <v>-4.5871559633027525E-2</v>
      </c>
    </row>
    <row r="20" spans="1:10" x14ac:dyDescent="0.2">
      <c r="A20" s="1">
        <v>36551</v>
      </c>
      <c r="B20" s="2">
        <v>109</v>
      </c>
      <c r="C20" s="2">
        <v>113.9</v>
      </c>
      <c r="D20" s="2">
        <v>108.6</v>
      </c>
      <c r="E20" s="2">
        <v>108.6</v>
      </c>
      <c r="F20" s="3">
        <v>37259</v>
      </c>
      <c r="G20" s="2">
        <f t="shared" si="0"/>
        <v>5.3000000000000114</v>
      </c>
      <c r="H20" s="2">
        <f t="shared" si="1"/>
        <v>-0.40000000000000568</v>
      </c>
      <c r="I20" s="9">
        <f t="shared" si="2"/>
        <v>-3.6832412523020784E-3</v>
      </c>
      <c r="J20" s="9">
        <f t="shared" si="3"/>
        <v>-3.6832412523020784E-3</v>
      </c>
    </row>
    <row r="21" spans="1:10" x14ac:dyDescent="0.2">
      <c r="A21" s="1">
        <v>36552</v>
      </c>
      <c r="B21" s="2">
        <v>112</v>
      </c>
      <c r="C21" s="2">
        <v>112.4</v>
      </c>
      <c r="D21" s="2">
        <v>109.2</v>
      </c>
      <c r="E21" s="2">
        <v>110.8</v>
      </c>
      <c r="F21" s="3">
        <v>25373</v>
      </c>
      <c r="G21" s="2">
        <f t="shared" si="0"/>
        <v>3.2000000000000028</v>
      </c>
      <c r="H21" s="2">
        <f t="shared" si="1"/>
        <v>-1.2000000000000028</v>
      </c>
      <c r="I21" s="9">
        <f t="shared" si="2"/>
        <v>-1.0830324909747318E-2</v>
      </c>
      <c r="J21" s="9">
        <f t="shared" si="3"/>
        <v>1.9855595667870062E-2</v>
      </c>
    </row>
    <row r="22" spans="1:10" x14ac:dyDescent="0.2">
      <c r="A22" s="1">
        <v>36553</v>
      </c>
      <c r="B22" s="2">
        <v>112.9</v>
      </c>
      <c r="C22" s="2">
        <v>113</v>
      </c>
      <c r="D22" s="2">
        <v>110.9</v>
      </c>
      <c r="E22" s="2">
        <v>112.9</v>
      </c>
      <c r="F22" s="3">
        <v>12550</v>
      </c>
      <c r="G22" s="2">
        <f t="shared" si="0"/>
        <v>2.0999999999999943</v>
      </c>
      <c r="H22" s="2">
        <f t="shared" si="1"/>
        <v>0</v>
      </c>
      <c r="I22" s="9">
        <f t="shared" si="2"/>
        <v>0</v>
      </c>
      <c r="J22" s="9">
        <f t="shared" si="3"/>
        <v>1.8600531443755612E-2</v>
      </c>
    </row>
    <row r="23" spans="1:10" x14ac:dyDescent="0.2">
      <c r="A23" s="1">
        <v>36556</v>
      </c>
      <c r="B23" s="2">
        <v>114.7</v>
      </c>
      <c r="C23" s="2">
        <v>115.7</v>
      </c>
      <c r="D23" s="2">
        <v>112.4</v>
      </c>
      <c r="E23" s="2">
        <v>112.4</v>
      </c>
      <c r="F23" s="3">
        <v>92050</v>
      </c>
      <c r="G23" s="2">
        <f t="shared" si="0"/>
        <v>3.2999999999999972</v>
      </c>
      <c r="H23" s="2">
        <f t="shared" si="1"/>
        <v>-2.2999999999999972</v>
      </c>
      <c r="I23" s="9">
        <f t="shared" si="2"/>
        <v>-2.0462633451957268E-2</v>
      </c>
      <c r="J23" s="9">
        <f t="shared" si="3"/>
        <v>-4.4483985765124551E-3</v>
      </c>
    </row>
    <row r="24" spans="1:10" x14ac:dyDescent="0.2">
      <c r="A24" s="1">
        <v>36557</v>
      </c>
      <c r="B24" s="2">
        <v>115.9</v>
      </c>
      <c r="C24" s="2">
        <v>119</v>
      </c>
      <c r="D24" s="2">
        <v>115.6</v>
      </c>
      <c r="E24" s="2">
        <v>116.8</v>
      </c>
      <c r="F24" s="3">
        <v>39644</v>
      </c>
      <c r="G24" s="2">
        <f t="shared" si="0"/>
        <v>3.4000000000000057</v>
      </c>
      <c r="H24" s="2">
        <f t="shared" si="1"/>
        <v>0.89999999999999147</v>
      </c>
      <c r="I24" s="9">
        <f t="shared" si="2"/>
        <v>7.7054794520547221E-3</v>
      </c>
      <c r="J24" s="9">
        <f t="shared" si="3"/>
        <v>3.7671232876712257E-2</v>
      </c>
    </row>
    <row r="25" spans="1:10" x14ac:dyDescent="0.2">
      <c r="A25" s="1">
        <v>36558</v>
      </c>
      <c r="B25" s="2">
        <v>118.9</v>
      </c>
      <c r="C25" s="2">
        <v>118.9</v>
      </c>
      <c r="D25" s="2">
        <v>115.5</v>
      </c>
      <c r="E25" s="2">
        <v>116.9</v>
      </c>
      <c r="F25" s="3">
        <v>41856</v>
      </c>
      <c r="G25" s="2">
        <f t="shared" si="0"/>
        <v>3.4000000000000057</v>
      </c>
      <c r="H25" s="2">
        <f t="shared" si="1"/>
        <v>-2</v>
      </c>
      <c r="I25" s="9">
        <f t="shared" si="2"/>
        <v>-1.7108639863130881E-2</v>
      </c>
      <c r="J25" s="9">
        <f t="shared" si="3"/>
        <v>8.5543199315661698E-4</v>
      </c>
    </row>
    <row r="26" spans="1:10" x14ac:dyDescent="0.2">
      <c r="A26" s="1">
        <v>36559</v>
      </c>
      <c r="B26" s="2">
        <v>117</v>
      </c>
      <c r="C26" s="2">
        <v>117</v>
      </c>
      <c r="D26" s="2">
        <v>113.2</v>
      </c>
      <c r="E26" s="2">
        <v>115</v>
      </c>
      <c r="F26" s="3">
        <v>29787</v>
      </c>
      <c r="G26" s="2">
        <f t="shared" si="0"/>
        <v>3.7999999999999972</v>
      </c>
      <c r="H26" s="2">
        <f t="shared" si="1"/>
        <v>-2</v>
      </c>
      <c r="I26" s="9">
        <f t="shared" si="2"/>
        <v>-1.7391304347826087E-2</v>
      </c>
      <c r="J26" s="9">
        <f t="shared" si="3"/>
        <v>-1.6521739130434834E-2</v>
      </c>
    </row>
    <row r="27" spans="1:10" x14ac:dyDescent="0.2">
      <c r="A27" s="1">
        <v>36560</v>
      </c>
      <c r="B27" s="2">
        <v>115.6</v>
      </c>
      <c r="C27" s="2">
        <v>116</v>
      </c>
      <c r="D27" s="2">
        <v>112.9</v>
      </c>
      <c r="E27" s="2">
        <v>114</v>
      </c>
      <c r="F27" s="3">
        <v>23418</v>
      </c>
      <c r="G27" s="2">
        <f t="shared" si="0"/>
        <v>3.0999999999999943</v>
      </c>
      <c r="H27" s="2">
        <f t="shared" si="1"/>
        <v>-1.5999999999999943</v>
      </c>
      <c r="I27" s="9">
        <f t="shared" si="2"/>
        <v>-1.4035087719298196E-2</v>
      </c>
      <c r="J27" s="9">
        <f t="shared" si="3"/>
        <v>-8.771929824561403E-3</v>
      </c>
    </row>
    <row r="28" spans="1:10" x14ac:dyDescent="0.2">
      <c r="A28" s="1">
        <v>36563</v>
      </c>
      <c r="B28" s="2">
        <v>113</v>
      </c>
      <c r="C28" s="2">
        <v>114</v>
      </c>
      <c r="D28" s="2">
        <v>110.6</v>
      </c>
      <c r="E28" s="2">
        <v>110.6</v>
      </c>
      <c r="F28" s="3">
        <v>22644</v>
      </c>
      <c r="G28" s="2">
        <f t="shared" si="0"/>
        <v>3.4000000000000057</v>
      </c>
      <c r="H28" s="2">
        <f t="shared" si="1"/>
        <v>-2.4000000000000057</v>
      </c>
      <c r="I28" s="9">
        <f t="shared" si="2"/>
        <v>-2.1699819168173651E-2</v>
      </c>
      <c r="J28" s="9">
        <f t="shared" si="3"/>
        <v>-3.0741410488245986E-2</v>
      </c>
    </row>
    <row r="29" spans="1:10" x14ac:dyDescent="0.2">
      <c r="A29" s="1">
        <v>36564</v>
      </c>
      <c r="B29" s="2">
        <v>111.5</v>
      </c>
      <c r="C29" s="2">
        <v>112.3</v>
      </c>
      <c r="D29" s="2">
        <v>110.6</v>
      </c>
      <c r="E29" s="2">
        <v>111</v>
      </c>
      <c r="F29" s="3">
        <v>26532</v>
      </c>
      <c r="G29" s="2">
        <f t="shared" si="0"/>
        <v>1.7000000000000028</v>
      </c>
      <c r="H29" s="2">
        <f t="shared" si="1"/>
        <v>-0.5</v>
      </c>
      <c r="I29" s="9">
        <f t="shared" si="2"/>
        <v>-4.5045045045045045E-3</v>
      </c>
      <c r="J29" s="9">
        <f t="shared" si="3"/>
        <v>3.6036036036036548E-3</v>
      </c>
    </row>
    <row r="30" spans="1:10" x14ac:dyDescent="0.2">
      <c r="A30" s="1">
        <v>36565</v>
      </c>
      <c r="B30" s="2">
        <v>111</v>
      </c>
      <c r="C30" s="2">
        <v>120</v>
      </c>
      <c r="D30" s="2">
        <v>110.2</v>
      </c>
      <c r="E30" s="2">
        <v>117</v>
      </c>
      <c r="F30" s="3">
        <v>108297</v>
      </c>
      <c r="G30" s="2">
        <f t="shared" si="0"/>
        <v>9.7999999999999972</v>
      </c>
      <c r="H30" s="2">
        <f t="shared" si="1"/>
        <v>6</v>
      </c>
      <c r="I30" s="9">
        <f t="shared" si="2"/>
        <v>5.128205128205128E-2</v>
      </c>
      <c r="J30" s="9">
        <f t="shared" si="3"/>
        <v>5.128205128205128E-2</v>
      </c>
    </row>
    <row r="31" spans="1:10" x14ac:dyDescent="0.2">
      <c r="A31" s="1">
        <v>36566</v>
      </c>
      <c r="B31" s="2">
        <v>117</v>
      </c>
      <c r="C31" s="2">
        <v>117</v>
      </c>
      <c r="D31" s="2">
        <v>112</v>
      </c>
      <c r="E31" s="2">
        <v>113</v>
      </c>
      <c r="F31" s="3">
        <v>46642</v>
      </c>
      <c r="G31" s="2">
        <f t="shared" si="0"/>
        <v>5</v>
      </c>
      <c r="H31" s="2">
        <f t="shared" si="1"/>
        <v>-4</v>
      </c>
      <c r="I31" s="9">
        <f t="shared" si="2"/>
        <v>-3.5398230088495575E-2</v>
      </c>
      <c r="J31" s="9">
        <f t="shared" si="3"/>
        <v>-3.5398230088495575E-2</v>
      </c>
    </row>
    <row r="32" spans="1:10" x14ac:dyDescent="0.2">
      <c r="A32" s="1">
        <v>36567</v>
      </c>
      <c r="B32" s="2">
        <v>113</v>
      </c>
      <c r="C32" s="2">
        <v>114</v>
      </c>
      <c r="D32" s="2">
        <v>111.3</v>
      </c>
      <c r="E32" s="2">
        <v>112.8</v>
      </c>
      <c r="F32" s="3">
        <v>50692</v>
      </c>
      <c r="G32" s="2">
        <f t="shared" si="0"/>
        <v>2.7000000000000028</v>
      </c>
      <c r="H32" s="2">
        <f t="shared" si="1"/>
        <v>-0.20000000000000284</v>
      </c>
      <c r="I32" s="9">
        <f t="shared" si="2"/>
        <v>-1.7730496453900962E-3</v>
      </c>
      <c r="J32" s="9">
        <f t="shared" si="3"/>
        <v>-1.7730496453900962E-3</v>
      </c>
    </row>
    <row r="33" spans="1:10" x14ac:dyDescent="0.2">
      <c r="A33" s="1">
        <v>36570</v>
      </c>
      <c r="B33" s="2">
        <v>110.5</v>
      </c>
      <c r="C33" s="2">
        <v>113</v>
      </c>
      <c r="D33" s="2">
        <v>110.5</v>
      </c>
      <c r="E33" s="2">
        <v>112</v>
      </c>
      <c r="F33" s="3">
        <v>36897</v>
      </c>
      <c r="G33" s="2">
        <f t="shared" si="0"/>
        <v>2.5</v>
      </c>
      <c r="H33" s="2">
        <f t="shared" si="1"/>
        <v>1.5</v>
      </c>
      <c r="I33" s="9">
        <f t="shared" si="2"/>
        <v>1.3392857142857142E-2</v>
      </c>
      <c r="J33" s="9">
        <f t="shared" si="3"/>
        <v>-7.1428571428571175E-3</v>
      </c>
    </row>
    <row r="34" spans="1:10" x14ac:dyDescent="0.2">
      <c r="A34" s="1">
        <v>36571</v>
      </c>
      <c r="B34" s="2">
        <v>112</v>
      </c>
      <c r="C34" s="2">
        <v>114</v>
      </c>
      <c r="D34" s="2">
        <v>111.1</v>
      </c>
      <c r="E34" s="2">
        <v>111.9</v>
      </c>
      <c r="F34" s="3">
        <v>59747</v>
      </c>
      <c r="G34" s="2">
        <f t="shared" si="0"/>
        <v>2.9000000000000057</v>
      </c>
      <c r="H34" s="2">
        <f t="shared" si="1"/>
        <v>-9.9999999999994316E-2</v>
      </c>
      <c r="I34" s="9">
        <f t="shared" si="2"/>
        <v>-8.9365504915097684E-4</v>
      </c>
      <c r="J34" s="9">
        <f t="shared" si="3"/>
        <v>-8.9365504915097684E-4</v>
      </c>
    </row>
    <row r="35" spans="1:10" x14ac:dyDescent="0.2">
      <c r="A35" s="1">
        <v>36572</v>
      </c>
      <c r="B35" s="2">
        <v>112.1</v>
      </c>
      <c r="C35" s="2">
        <v>118.9</v>
      </c>
      <c r="D35" s="2">
        <v>112</v>
      </c>
      <c r="E35" s="2">
        <v>118</v>
      </c>
      <c r="F35" s="3">
        <v>84240</v>
      </c>
      <c r="G35" s="2">
        <f t="shared" si="0"/>
        <v>6.9000000000000057</v>
      </c>
      <c r="H35" s="2">
        <f t="shared" si="1"/>
        <v>5.9000000000000057</v>
      </c>
      <c r="I35" s="9">
        <f t="shared" si="2"/>
        <v>5.0000000000000051E-2</v>
      </c>
      <c r="J35" s="9">
        <f t="shared" si="3"/>
        <v>5.1694915254237243E-2</v>
      </c>
    </row>
    <row r="36" spans="1:10" x14ac:dyDescent="0.2">
      <c r="A36" s="1">
        <v>36573</v>
      </c>
      <c r="B36" s="2">
        <v>115.1</v>
      </c>
      <c r="C36" s="2">
        <v>121.5</v>
      </c>
      <c r="D36" s="2">
        <v>115.1</v>
      </c>
      <c r="E36" s="2">
        <v>121</v>
      </c>
      <c r="F36" s="3">
        <v>85976</v>
      </c>
      <c r="G36" s="2">
        <f t="shared" si="0"/>
        <v>6.4000000000000057</v>
      </c>
      <c r="H36" s="2">
        <f t="shared" si="1"/>
        <v>5.9000000000000057</v>
      </c>
      <c r="I36" s="9">
        <f t="shared" si="2"/>
        <v>4.8760330578512444E-2</v>
      </c>
      <c r="J36" s="9">
        <f t="shared" si="3"/>
        <v>2.4793388429752067E-2</v>
      </c>
    </row>
    <row r="37" spans="1:10" x14ac:dyDescent="0.2">
      <c r="A37" s="1">
        <v>36574</v>
      </c>
      <c r="B37" s="2">
        <v>122.2</v>
      </c>
      <c r="C37" s="2">
        <v>127.4</v>
      </c>
      <c r="D37" s="2">
        <v>120</v>
      </c>
      <c r="E37" s="2">
        <v>126.8</v>
      </c>
      <c r="F37" s="3">
        <v>90180</v>
      </c>
      <c r="G37" s="2">
        <f t="shared" si="0"/>
        <v>7.4000000000000057</v>
      </c>
      <c r="H37" s="2">
        <f t="shared" si="1"/>
        <v>4.5999999999999943</v>
      </c>
      <c r="I37" s="9">
        <f t="shared" si="2"/>
        <v>3.6277602523659261E-2</v>
      </c>
      <c r="J37" s="9">
        <f t="shared" si="3"/>
        <v>4.5741324921135626E-2</v>
      </c>
    </row>
    <row r="38" spans="1:10" x14ac:dyDescent="0.2">
      <c r="A38" s="1">
        <v>36577</v>
      </c>
      <c r="B38" s="2">
        <v>126</v>
      </c>
      <c r="C38" s="2">
        <v>126</v>
      </c>
      <c r="D38" s="2">
        <v>120.5</v>
      </c>
      <c r="E38" s="2">
        <v>120.5</v>
      </c>
      <c r="F38" s="3">
        <v>168610</v>
      </c>
      <c r="G38" s="2">
        <f t="shared" si="0"/>
        <v>5.5</v>
      </c>
      <c r="H38" s="2">
        <f t="shared" si="1"/>
        <v>-5.5</v>
      </c>
      <c r="I38" s="9">
        <f t="shared" si="2"/>
        <v>-4.5643153526970952E-2</v>
      </c>
      <c r="J38" s="9">
        <f t="shared" si="3"/>
        <v>-5.2282157676348522E-2</v>
      </c>
    </row>
    <row r="39" spans="1:10" x14ac:dyDescent="0.2">
      <c r="A39" s="1">
        <v>36578</v>
      </c>
      <c r="B39" s="2">
        <v>120.5</v>
      </c>
      <c r="C39" s="2">
        <v>122.5</v>
      </c>
      <c r="D39" s="2">
        <v>119</v>
      </c>
      <c r="E39" s="2">
        <v>119.2</v>
      </c>
      <c r="F39" s="3">
        <v>66269</v>
      </c>
      <c r="G39" s="2">
        <f t="shared" si="0"/>
        <v>3.5</v>
      </c>
      <c r="H39" s="2">
        <f t="shared" si="1"/>
        <v>-1.2999999999999972</v>
      </c>
      <c r="I39" s="9">
        <f t="shared" si="2"/>
        <v>-1.0906040268456351E-2</v>
      </c>
      <c r="J39" s="9">
        <f t="shared" si="3"/>
        <v>-1.0906040268456351E-2</v>
      </c>
    </row>
    <row r="40" spans="1:10" x14ac:dyDescent="0.2">
      <c r="A40" s="1">
        <v>36579</v>
      </c>
      <c r="B40" s="2">
        <v>117</v>
      </c>
      <c r="C40" s="2">
        <v>119.5</v>
      </c>
      <c r="D40" s="2">
        <v>117</v>
      </c>
      <c r="E40" s="2">
        <v>119.5</v>
      </c>
      <c r="F40" s="3">
        <v>34174</v>
      </c>
      <c r="G40" s="2">
        <f t="shared" si="0"/>
        <v>2.5</v>
      </c>
      <c r="H40" s="2">
        <f t="shared" si="1"/>
        <v>2.5</v>
      </c>
      <c r="I40" s="9">
        <f t="shared" si="2"/>
        <v>2.0920502092050208E-2</v>
      </c>
      <c r="J40" s="9">
        <f t="shared" si="3"/>
        <v>2.5104602510460012E-3</v>
      </c>
    </row>
    <row r="41" spans="1:10" x14ac:dyDescent="0.2">
      <c r="A41" s="1">
        <v>36580</v>
      </c>
      <c r="B41" s="2">
        <v>120</v>
      </c>
      <c r="C41" s="2">
        <v>124.3</v>
      </c>
      <c r="D41" s="2">
        <v>120</v>
      </c>
      <c r="E41" s="2">
        <v>121</v>
      </c>
      <c r="F41" s="3">
        <v>49761</v>
      </c>
      <c r="G41" s="2">
        <f t="shared" si="0"/>
        <v>4.2999999999999972</v>
      </c>
      <c r="H41" s="2">
        <f t="shared" si="1"/>
        <v>1</v>
      </c>
      <c r="I41" s="9">
        <f t="shared" si="2"/>
        <v>8.2644628099173556E-3</v>
      </c>
      <c r="J41" s="9">
        <f t="shared" si="3"/>
        <v>1.2396694214876033E-2</v>
      </c>
    </row>
    <row r="42" spans="1:10" x14ac:dyDescent="0.2">
      <c r="A42" s="1">
        <v>36581</v>
      </c>
      <c r="B42" s="2">
        <v>122</v>
      </c>
      <c r="C42" s="2">
        <v>122.4</v>
      </c>
      <c r="D42" s="2">
        <v>117</v>
      </c>
      <c r="E42" s="2">
        <v>117.1</v>
      </c>
      <c r="F42" s="3">
        <v>48741</v>
      </c>
      <c r="G42" s="2">
        <f t="shared" si="0"/>
        <v>5.4000000000000057</v>
      </c>
      <c r="H42" s="2">
        <f t="shared" si="1"/>
        <v>-4.9000000000000057</v>
      </c>
      <c r="I42" s="9">
        <f t="shared" si="2"/>
        <v>-4.1844577284372381E-2</v>
      </c>
      <c r="J42" s="9">
        <f t="shared" si="3"/>
        <v>-3.3304867634500475E-2</v>
      </c>
    </row>
    <row r="43" spans="1:10" x14ac:dyDescent="0.2">
      <c r="A43" s="1">
        <v>36584</v>
      </c>
      <c r="B43" s="2">
        <v>117</v>
      </c>
      <c r="C43" s="2">
        <v>122.5</v>
      </c>
      <c r="D43" s="2">
        <v>117</v>
      </c>
      <c r="E43" s="2">
        <v>122.5</v>
      </c>
      <c r="F43" s="3">
        <v>10201</v>
      </c>
      <c r="G43" s="2">
        <f t="shared" si="0"/>
        <v>5.5</v>
      </c>
      <c r="H43" s="2">
        <f t="shared" si="1"/>
        <v>5.5</v>
      </c>
      <c r="I43" s="9">
        <f t="shared" si="2"/>
        <v>4.4897959183673466E-2</v>
      </c>
      <c r="J43" s="9">
        <f t="shared" si="3"/>
        <v>4.4081632653061274E-2</v>
      </c>
    </row>
    <row r="44" spans="1:10" x14ac:dyDescent="0.2">
      <c r="A44" s="1">
        <v>36585</v>
      </c>
      <c r="B44" s="2">
        <v>121.1</v>
      </c>
      <c r="C44" s="2">
        <v>122</v>
      </c>
      <c r="D44" s="2">
        <v>117</v>
      </c>
      <c r="E44" s="2">
        <v>119.4</v>
      </c>
      <c r="F44" s="3">
        <v>31688</v>
      </c>
      <c r="G44" s="2">
        <f t="shared" si="0"/>
        <v>5</v>
      </c>
      <c r="H44" s="2">
        <f t="shared" si="1"/>
        <v>-1.6999999999999886</v>
      </c>
      <c r="I44" s="9">
        <f t="shared" si="2"/>
        <v>-1.4237855946398564E-2</v>
      </c>
      <c r="J44" s="9">
        <f t="shared" si="3"/>
        <v>-2.5963149078726919E-2</v>
      </c>
    </row>
    <row r="45" spans="1:10" x14ac:dyDescent="0.2">
      <c r="A45" s="1">
        <v>36586</v>
      </c>
      <c r="B45" s="2">
        <v>121.7</v>
      </c>
      <c r="C45" s="2">
        <v>123.5</v>
      </c>
      <c r="D45" s="2">
        <v>119.7</v>
      </c>
      <c r="E45" s="2">
        <v>122.9</v>
      </c>
      <c r="F45" s="3">
        <v>24097</v>
      </c>
      <c r="G45" s="2">
        <f t="shared" si="0"/>
        <v>3.7999999999999972</v>
      </c>
      <c r="H45" s="2">
        <f t="shared" si="1"/>
        <v>1.2000000000000028</v>
      </c>
      <c r="I45" s="9">
        <f t="shared" si="2"/>
        <v>9.7640358014646281E-3</v>
      </c>
      <c r="J45" s="9">
        <f t="shared" si="3"/>
        <v>2.8478437754271765E-2</v>
      </c>
    </row>
    <row r="46" spans="1:10" x14ac:dyDescent="0.2">
      <c r="A46" s="1">
        <v>36587</v>
      </c>
      <c r="B46" s="2">
        <v>123.8</v>
      </c>
      <c r="C46" s="2">
        <v>123.8</v>
      </c>
      <c r="D46" s="2">
        <v>120.1</v>
      </c>
      <c r="E46" s="2">
        <v>122.9</v>
      </c>
      <c r="F46" s="3">
        <v>22434</v>
      </c>
      <c r="G46" s="2">
        <f t="shared" si="0"/>
        <v>3.7000000000000028</v>
      </c>
      <c r="H46" s="2">
        <f t="shared" si="1"/>
        <v>-0.89999999999999147</v>
      </c>
      <c r="I46" s="9">
        <f t="shared" si="2"/>
        <v>-7.3230268510983843E-3</v>
      </c>
      <c r="J46" s="9">
        <f t="shared" si="3"/>
        <v>0</v>
      </c>
    </row>
    <row r="47" spans="1:10" x14ac:dyDescent="0.2">
      <c r="A47" s="1">
        <v>36588</v>
      </c>
      <c r="B47" s="2">
        <v>123.1</v>
      </c>
      <c r="C47" s="2">
        <v>141.80000000000001</v>
      </c>
      <c r="D47" s="2">
        <v>122.1</v>
      </c>
      <c r="E47" s="2">
        <v>141.6</v>
      </c>
      <c r="F47" s="3">
        <v>615724</v>
      </c>
      <c r="G47" s="2">
        <f t="shared" si="0"/>
        <v>19.700000000000017</v>
      </c>
      <c r="H47" s="2">
        <f t="shared" si="1"/>
        <v>18.5</v>
      </c>
      <c r="I47" s="9">
        <f t="shared" si="2"/>
        <v>0.1306497175141243</v>
      </c>
      <c r="J47" s="9">
        <f t="shared" si="3"/>
        <v>0.1320621468926553</v>
      </c>
    </row>
    <row r="48" spans="1:10" x14ac:dyDescent="0.2">
      <c r="A48" s="1">
        <v>36591</v>
      </c>
      <c r="B48" s="2">
        <v>142</v>
      </c>
      <c r="C48" s="2">
        <v>150.9</v>
      </c>
      <c r="D48" s="2">
        <v>134.5</v>
      </c>
      <c r="E48" s="2">
        <v>137</v>
      </c>
      <c r="F48" s="3">
        <v>140757</v>
      </c>
      <c r="G48" s="2">
        <f t="shared" si="0"/>
        <v>16.400000000000006</v>
      </c>
      <c r="H48" s="2">
        <f t="shared" si="1"/>
        <v>-5</v>
      </c>
      <c r="I48" s="9">
        <f t="shared" si="2"/>
        <v>-3.6496350364963501E-2</v>
      </c>
      <c r="J48" s="9">
        <f t="shared" si="3"/>
        <v>-3.3576642335766384E-2</v>
      </c>
    </row>
    <row r="49" spans="1:10" x14ac:dyDescent="0.2">
      <c r="A49" s="1">
        <v>36592</v>
      </c>
      <c r="B49" s="2">
        <v>134.5</v>
      </c>
      <c r="C49" s="2">
        <v>136.5</v>
      </c>
      <c r="D49" s="2">
        <v>130</v>
      </c>
      <c r="E49" s="2">
        <v>133.9</v>
      </c>
      <c r="F49" s="3">
        <v>155829</v>
      </c>
      <c r="G49" s="2">
        <f t="shared" si="0"/>
        <v>6.5</v>
      </c>
      <c r="H49" s="2">
        <f t="shared" si="1"/>
        <v>-0.59999999999999432</v>
      </c>
      <c r="I49" s="9">
        <f t="shared" si="2"/>
        <v>-4.4809559372665743E-3</v>
      </c>
      <c r="J49" s="9">
        <f t="shared" si="3"/>
        <v>-2.3151605675877478E-2</v>
      </c>
    </row>
    <row r="50" spans="1:10" x14ac:dyDescent="0.2">
      <c r="A50" s="1">
        <v>36593</v>
      </c>
      <c r="B50" s="2">
        <v>131</v>
      </c>
      <c r="C50" s="2">
        <v>139.80000000000001</v>
      </c>
      <c r="D50" s="2">
        <v>127.2</v>
      </c>
      <c r="E50" s="2">
        <v>139.80000000000001</v>
      </c>
      <c r="F50" s="3">
        <v>47692</v>
      </c>
      <c r="G50" s="2">
        <f t="shared" si="0"/>
        <v>12.600000000000009</v>
      </c>
      <c r="H50" s="2">
        <f t="shared" si="1"/>
        <v>8.8000000000000114</v>
      </c>
      <c r="I50" s="9">
        <f t="shared" si="2"/>
        <v>6.2947067238912816E-2</v>
      </c>
      <c r="J50" s="9">
        <f t="shared" si="3"/>
        <v>4.2203147353361982E-2</v>
      </c>
    </row>
    <row r="51" spans="1:10" x14ac:dyDescent="0.2">
      <c r="A51" s="1">
        <v>36594</v>
      </c>
      <c r="B51" s="2">
        <v>135</v>
      </c>
      <c r="C51" s="2">
        <v>145.30000000000001</v>
      </c>
      <c r="D51" s="2">
        <v>135</v>
      </c>
      <c r="E51" s="2">
        <v>143.6</v>
      </c>
      <c r="F51" s="3">
        <v>40383</v>
      </c>
      <c r="G51" s="2">
        <f t="shared" si="0"/>
        <v>10.300000000000011</v>
      </c>
      <c r="H51" s="2">
        <f t="shared" si="1"/>
        <v>8.5999999999999943</v>
      </c>
      <c r="I51" s="9">
        <f t="shared" si="2"/>
        <v>5.9888579387186593E-2</v>
      </c>
      <c r="J51" s="9">
        <f t="shared" si="3"/>
        <v>2.6462395543175369E-2</v>
      </c>
    </row>
    <row r="52" spans="1:10" x14ac:dyDescent="0.2">
      <c r="A52" s="1">
        <v>36595</v>
      </c>
      <c r="B52" s="2">
        <v>145.1</v>
      </c>
      <c r="C52" s="2">
        <v>155</v>
      </c>
      <c r="D52" s="2">
        <v>145.1</v>
      </c>
      <c r="E52" s="2">
        <v>149.80000000000001</v>
      </c>
      <c r="F52" s="3">
        <v>127610</v>
      </c>
      <c r="G52" s="2">
        <f t="shared" si="0"/>
        <v>9.9000000000000057</v>
      </c>
      <c r="H52" s="2">
        <f t="shared" si="1"/>
        <v>4.7000000000000171</v>
      </c>
      <c r="I52" s="9">
        <f t="shared" si="2"/>
        <v>3.1375166889185693E-2</v>
      </c>
      <c r="J52" s="9">
        <f t="shared" si="3"/>
        <v>4.138851802403215E-2</v>
      </c>
    </row>
    <row r="53" spans="1:10" x14ac:dyDescent="0.2">
      <c r="A53" s="1">
        <v>36598</v>
      </c>
      <c r="B53" s="2">
        <v>148.69999999999999</v>
      </c>
      <c r="C53" s="2">
        <v>149.5</v>
      </c>
      <c r="D53" s="2">
        <v>135.1</v>
      </c>
      <c r="E53" s="2">
        <v>145</v>
      </c>
      <c r="F53" s="3">
        <v>24522</v>
      </c>
      <c r="G53" s="2">
        <f t="shared" si="0"/>
        <v>14.400000000000006</v>
      </c>
      <c r="H53" s="2">
        <f t="shared" si="1"/>
        <v>-3.6999999999999886</v>
      </c>
      <c r="I53" s="9">
        <f t="shared" si="2"/>
        <v>-2.5517241379310267E-2</v>
      </c>
      <c r="J53" s="9">
        <f t="shared" si="3"/>
        <v>-3.3103448275862146E-2</v>
      </c>
    </row>
    <row r="54" spans="1:10" x14ac:dyDescent="0.2">
      <c r="A54" s="1">
        <v>36599</v>
      </c>
      <c r="B54" s="2">
        <v>143.6</v>
      </c>
      <c r="C54" s="2">
        <v>150</v>
      </c>
      <c r="D54" s="2">
        <v>141.30000000000001</v>
      </c>
      <c r="E54" s="2">
        <v>145.9</v>
      </c>
      <c r="F54" s="3">
        <v>28282</v>
      </c>
      <c r="G54" s="2">
        <f t="shared" si="0"/>
        <v>8.6999999999999886</v>
      </c>
      <c r="H54" s="2">
        <f t="shared" si="1"/>
        <v>2.3000000000000114</v>
      </c>
      <c r="I54" s="9">
        <f t="shared" si="2"/>
        <v>1.5764222069910974E-2</v>
      </c>
      <c r="J54" s="9">
        <f t="shared" si="3"/>
        <v>6.1686086360521293E-3</v>
      </c>
    </row>
    <row r="55" spans="1:10" x14ac:dyDescent="0.2">
      <c r="A55" s="1">
        <v>36600</v>
      </c>
      <c r="B55" s="2">
        <v>148</v>
      </c>
      <c r="C55" s="2">
        <v>149.69999999999999</v>
      </c>
      <c r="D55" s="2">
        <v>130.5</v>
      </c>
      <c r="E55" s="2">
        <v>134.5</v>
      </c>
      <c r="F55" s="3">
        <v>175910</v>
      </c>
      <c r="G55" s="2">
        <f t="shared" si="0"/>
        <v>19.199999999999989</v>
      </c>
      <c r="H55" s="2">
        <f t="shared" si="1"/>
        <v>-13.5</v>
      </c>
      <c r="I55" s="9">
        <f t="shared" si="2"/>
        <v>-0.10037174721189591</v>
      </c>
      <c r="J55" s="9">
        <f t="shared" si="3"/>
        <v>-8.4758364312267701E-2</v>
      </c>
    </row>
    <row r="56" spans="1:10" x14ac:dyDescent="0.2">
      <c r="A56" s="1">
        <v>36601</v>
      </c>
      <c r="B56" s="2">
        <v>141</v>
      </c>
      <c r="C56" s="2">
        <v>146</v>
      </c>
      <c r="D56" s="2">
        <v>135</v>
      </c>
      <c r="E56" s="2">
        <v>144</v>
      </c>
      <c r="F56" s="3">
        <v>36851</v>
      </c>
      <c r="G56" s="2">
        <f t="shared" si="0"/>
        <v>11</v>
      </c>
      <c r="H56" s="2">
        <f t="shared" si="1"/>
        <v>3</v>
      </c>
      <c r="I56" s="9">
        <f t="shared" si="2"/>
        <v>2.0833333333333332E-2</v>
      </c>
      <c r="J56" s="9">
        <f t="shared" si="3"/>
        <v>6.5972222222222224E-2</v>
      </c>
    </row>
    <row r="57" spans="1:10" x14ac:dyDescent="0.2">
      <c r="A57" s="1">
        <v>36602</v>
      </c>
      <c r="B57" s="2">
        <v>146</v>
      </c>
      <c r="C57" s="2">
        <v>147</v>
      </c>
      <c r="D57" s="2">
        <v>141.19999999999999</v>
      </c>
      <c r="E57" s="2">
        <v>143.69999999999999</v>
      </c>
      <c r="F57" s="3">
        <v>21683</v>
      </c>
      <c r="G57" s="2">
        <f t="shared" si="0"/>
        <v>5.8000000000000114</v>
      </c>
      <c r="H57" s="2">
        <f t="shared" si="1"/>
        <v>-2.3000000000000114</v>
      </c>
      <c r="I57" s="9">
        <f t="shared" si="2"/>
        <v>-1.6005567153792703E-2</v>
      </c>
      <c r="J57" s="9">
        <f t="shared" si="3"/>
        <v>-2.0876826722338996E-3</v>
      </c>
    </row>
    <row r="58" spans="1:10" x14ac:dyDescent="0.2">
      <c r="A58" s="1">
        <v>36605</v>
      </c>
      <c r="B58" s="2">
        <v>141</v>
      </c>
      <c r="C58" s="2">
        <v>165.9</v>
      </c>
      <c r="D58" s="2">
        <v>141</v>
      </c>
      <c r="E58" s="2">
        <v>150.5</v>
      </c>
      <c r="F58" s="3">
        <v>180469</v>
      </c>
      <c r="G58" s="2">
        <f t="shared" si="0"/>
        <v>24.900000000000006</v>
      </c>
      <c r="H58" s="2">
        <f t="shared" si="1"/>
        <v>9.5</v>
      </c>
      <c r="I58" s="9">
        <f t="shared" si="2"/>
        <v>6.3122923588039864E-2</v>
      </c>
      <c r="J58" s="9">
        <f t="shared" si="3"/>
        <v>4.5182724252491771E-2</v>
      </c>
    </row>
    <row r="59" spans="1:10" x14ac:dyDescent="0.2">
      <c r="A59" s="1">
        <v>36606</v>
      </c>
      <c r="B59" s="2">
        <v>155</v>
      </c>
      <c r="C59" s="2">
        <v>165.5</v>
      </c>
      <c r="D59" s="2">
        <v>150</v>
      </c>
      <c r="E59" s="2">
        <v>150</v>
      </c>
      <c r="F59" s="3">
        <v>119143</v>
      </c>
      <c r="G59" s="2">
        <f t="shared" si="0"/>
        <v>15.5</v>
      </c>
      <c r="H59" s="2">
        <f t="shared" si="1"/>
        <v>-5</v>
      </c>
      <c r="I59" s="9">
        <f t="shared" si="2"/>
        <v>-3.3333333333333333E-2</v>
      </c>
      <c r="J59" s="9">
        <f t="shared" si="3"/>
        <v>-3.3333333333333335E-3</v>
      </c>
    </row>
    <row r="60" spans="1:10" x14ac:dyDescent="0.2">
      <c r="A60" s="1">
        <v>36607</v>
      </c>
      <c r="B60" s="2">
        <v>155</v>
      </c>
      <c r="C60" s="2">
        <v>155</v>
      </c>
      <c r="D60" s="2">
        <v>142.5</v>
      </c>
      <c r="E60" s="2">
        <v>143.6</v>
      </c>
      <c r="F60" s="3">
        <v>56857</v>
      </c>
      <c r="G60" s="2">
        <f t="shared" si="0"/>
        <v>12.5</v>
      </c>
      <c r="H60" s="2">
        <f t="shared" si="1"/>
        <v>-11.400000000000006</v>
      </c>
      <c r="I60" s="9">
        <f t="shared" si="2"/>
        <v>-7.9387186629526499E-2</v>
      </c>
      <c r="J60" s="9">
        <f t="shared" si="3"/>
        <v>-4.4568245125348231E-2</v>
      </c>
    </row>
    <row r="61" spans="1:10" x14ac:dyDescent="0.2">
      <c r="A61" s="1">
        <v>36608</v>
      </c>
      <c r="B61" s="2">
        <v>140.1</v>
      </c>
      <c r="C61" s="2">
        <v>149.69999999999999</v>
      </c>
      <c r="D61" s="2">
        <v>135</v>
      </c>
      <c r="E61" s="2">
        <v>149.69999999999999</v>
      </c>
      <c r="F61" s="3">
        <v>42663</v>
      </c>
      <c r="G61" s="2">
        <f t="shared" si="0"/>
        <v>14.699999999999989</v>
      </c>
      <c r="H61" s="2">
        <f t="shared" si="1"/>
        <v>9.5999999999999943</v>
      </c>
      <c r="I61" s="9">
        <f t="shared" si="2"/>
        <v>6.4128256513026019E-2</v>
      </c>
      <c r="J61" s="9">
        <f t="shared" si="3"/>
        <v>4.0748162992651937E-2</v>
      </c>
    </row>
    <row r="62" spans="1:10" x14ac:dyDescent="0.2">
      <c r="A62" s="1">
        <v>36609</v>
      </c>
      <c r="B62" s="2">
        <v>153.80000000000001</v>
      </c>
      <c r="C62" s="2">
        <v>153.80000000000001</v>
      </c>
      <c r="D62" s="2">
        <v>142</v>
      </c>
      <c r="E62" s="2">
        <v>147</v>
      </c>
      <c r="F62" s="3">
        <v>33342</v>
      </c>
      <c r="G62" s="2">
        <f t="shared" si="0"/>
        <v>11.800000000000011</v>
      </c>
      <c r="H62" s="2">
        <f t="shared" si="1"/>
        <v>-6.8000000000000114</v>
      </c>
      <c r="I62" s="9">
        <f t="shared" si="2"/>
        <v>-4.6258503401360625E-2</v>
      </c>
      <c r="J62" s="9">
        <f t="shared" si="3"/>
        <v>-1.8367346938775432E-2</v>
      </c>
    </row>
    <row r="63" spans="1:10" x14ac:dyDescent="0.2">
      <c r="A63" s="1">
        <v>36612</v>
      </c>
      <c r="B63" s="2">
        <v>140.5</v>
      </c>
      <c r="C63" s="2">
        <v>146</v>
      </c>
      <c r="D63" s="2">
        <v>140</v>
      </c>
      <c r="E63" s="2">
        <v>141.6</v>
      </c>
      <c r="F63" s="3">
        <v>16433</v>
      </c>
      <c r="G63" s="2">
        <f t="shared" si="0"/>
        <v>6</v>
      </c>
      <c r="H63" s="2">
        <f t="shared" si="1"/>
        <v>1.0999999999999943</v>
      </c>
      <c r="I63" s="9">
        <f t="shared" si="2"/>
        <v>7.7683615819208645E-3</v>
      </c>
      <c r="J63" s="9">
        <f t="shared" si="3"/>
        <v>-3.8135593220339027E-2</v>
      </c>
    </row>
    <row r="64" spans="1:10" x14ac:dyDescent="0.2">
      <c r="A64" s="1">
        <v>36613</v>
      </c>
      <c r="B64" s="2">
        <v>141.5</v>
      </c>
      <c r="C64" s="2">
        <v>143.30000000000001</v>
      </c>
      <c r="D64" s="2">
        <v>141</v>
      </c>
      <c r="E64" s="2">
        <v>142.30000000000001</v>
      </c>
      <c r="F64" s="3">
        <v>16000</v>
      </c>
      <c r="G64" s="2">
        <f t="shared" si="0"/>
        <v>2.3000000000000114</v>
      </c>
      <c r="H64" s="2">
        <f t="shared" si="1"/>
        <v>0.80000000000001137</v>
      </c>
      <c r="I64" s="9">
        <f t="shared" si="2"/>
        <v>5.6219255094870791E-3</v>
      </c>
      <c r="J64" s="9">
        <f t="shared" si="3"/>
        <v>4.9191848208012439E-3</v>
      </c>
    </row>
    <row r="65" spans="1:10" x14ac:dyDescent="0.2">
      <c r="A65" s="1">
        <v>36614</v>
      </c>
      <c r="B65" s="2">
        <v>137</v>
      </c>
      <c r="C65" s="2">
        <v>144</v>
      </c>
      <c r="D65" s="2">
        <v>137</v>
      </c>
      <c r="E65" s="2">
        <v>143.6</v>
      </c>
      <c r="F65" s="3">
        <v>30598</v>
      </c>
      <c r="G65" s="2">
        <f t="shared" si="0"/>
        <v>7</v>
      </c>
      <c r="H65" s="2">
        <f t="shared" si="1"/>
        <v>6.5999999999999943</v>
      </c>
      <c r="I65" s="9">
        <f t="shared" si="2"/>
        <v>4.5961002785515286E-2</v>
      </c>
      <c r="J65" s="9">
        <f t="shared" si="3"/>
        <v>9.0529247910862334E-3</v>
      </c>
    </row>
    <row r="66" spans="1:10" x14ac:dyDescent="0.2">
      <c r="A66" s="1">
        <v>36615</v>
      </c>
      <c r="B66" s="2">
        <v>143.6</v>
      </c>
      <c r="C66" s="2">
        <v>143.6</v>
      </c>
      <c r="D66" s="2">
        <v>134.1</v>
      </c>
      <c r="E66" s="2">
        <v>134.1</v>
      </c>
      <c r="F66" s="3">
        <v>18273</v>
      </c>
      <c r="G66" s="2">
        <f t="shared" si="0"/>
        <v>9.5</v>
      </c>
      <c r="H66" s="2">
        <f t="shared" si="1"/>
        <v>-9.5</v>
      </c>
      <c r="I66" s="9">
        <f t="shared" si="2"/>
        <v>-7.0842654735272181E-2</v>
      </c>
      <c r="J66" s="9">
        <f t="shared" si="3"/>
        <v>-7.0842654735272181E-2</v>
      </c>
    </row>
    <row r="67" spans="1:10" x14ac:dyDescent="0.2">
      <c r="A67" s="1">
        <v>36616</v>
      </c>
      <c r="B67" s="2">
        <v>133.19999999999999</v>
      </c>
      <c r="C67" s="2">
        <v>138</v>
      </c>
      <c r="D67" s="2">
        <v>124</v>
      </c>
      <c r="E67" s="2">
        <v>129</v>
      </c>
      <c r="F67" s="3">
        <v>72714</v>
      </c>
      <c r="G67" s="2">
        <f t="shared" si="0"/>
        <v>14</v>
      </c>
      <c r="H67" s="2">
        <f t="shared" si="1"/>
        <v>-4.1999999999999886</v>
      </c>
      <c r="I67" s="9">
        <f t="shared" si="2"/>
        <v>-3.255813953488363E-2</v>
      </c>
      <c r="J67" s="9">
        <f t="shared" si="3"/>
        <v>-3.953488372093019E-2</v>
      </c>
    </row>
    <row r="68" spans="1:10" x14ac:dyDescent="0.2">
      <c r="A68" s="1">
        <v>36619</v>
      </c>
      <c r="B68" s="2">
        <v>127.1</v>
      </c>
      <c r="C68" s="2">
        <v>136</v>
      </c>
      <c r="D68" s="2">
        <v>125</v>
      </c>
      <c r="E68" s="2">
        <v>135</v>
      </c>
      <c r="F68" s="3">
        <v>36378</v>
      </c>
      <c r="G68" s="2">
        <f t="shared" ref="G68:G131" si="4">C68-D68</f>
        <v>11</v>
      </c>
      <c r="H68" s="2">
        <f t="shared" ref="H68:H131" si="5">E68-B68</f>
        <v>7.9000000000000057</v>
      </c>
      <c r="I68" s="9">
        <f t="shared" ref="I68:I131" si="6">(E68-B68)/E68</f>
        <v>5.851851851851856E-2</v>
      </c>
      <c r="J68" s="9">
        <f t="shared" si="3"/>
        <v>4.4444444444444446E-2</v>
      </c>
    </row>
    <row r="69" spans="1:10" x14ac:dyDescent="0.2">
      <c r="A69" s="1">
        <v>36620</v>
      </c>
      <c r="B69" s="2">
        <v>137</v>
      </c>
      <c r="C69" s="2">
        <v>139</v>
      </c>
      <c r="D69" s="2">
        <v>135</v>
      </c>
      <c r="E69" s="2">
        <v>137.69999999999999</v>
      </c>
      <c r="F69" s="3">
        <v>20038</v>
      </c>
      <c r="G69" s="2">
        <f t="shared" si="4"/>
        <v>4</v>
      </c>
      <c r="H69" s="2">
        <f t="shared" si="5"/>
        <v>0.69999999999998863</v>
      </c>
      <c r="I69" s="9">
        <f t="shared" si="6"/>
        <v>5.0835148874363743E-3</v>
      </c>
      <c r="J69" s="9">
        <f t="shared" ref="J69:J132" si="7">(E69-E68)/E69</f>
        <v>1.9607843137254822E-2</v>
      </c>
    </row>
    <row r="70" spans="1:10" x14ac:dyDescent="0.2">
      <c r="A70" s="1">
        <v>36621</v>
      </c>
      <c r="B70" s="2">
        <v>139</v>
      </c>
      <c r="C70" s="2">
        <v>139</v>
      </c>
      <c r="D70" s="2">
        <v>125</v>
      </c>
      <c r="E70" s="2">
        <v>126.3</v>
      </c>
      <c r="F70" s="3">
        <v>46033</v>
      </c>
      <c r="G70" s="2">
        <f t="shared" si="4"/>
        <v>14</v>
      </c>
      <c r="H70" s="2">
        <f t="shared" si="5"/>
        <v>-12.700000000000003</v>
      </c>
      <c r="I70" s="9">
        <f t="shared" si="6"/>
        <v>-0.10055423594615996</v>
      </c>
      <c r="J70" s="9">
        <f t="shared" si="7"/>
        <v>-9.0261282660332481E-2</v>
      </c>
    </row>
    <row r="71" spans="1:10" x14ac:dyDescent="0.2">
      <c r="A71" s="1">
        <v>36622</v>
      </c>
      <c r="B71" s="2">
        <v>128</v>
      </c>
      <c r="C71" s="2">
        <v>139</v>
      </c>
      <c r="D71" s="2">
        <v>128</v>
      </c>
      <c r="E71" s="2">
        <v>137</v>
      </c>
      <c r="F71" s="3">
        <v>40966</v>
      </c>
      <c r="G71" s="2">
        <f t="shared" si="4"/>
        <v>11</v>
      </c>
      <c r="H71" s="2">
        <f t="shared" si="5"/>
        <v>9</v>
      </c>
      <c r="I71" s="9">
        <f t="shared" si="6"/>
        <v>6.569343065693431E-2</v>
      </c>
      <c r="J71" s="9">
        <f t="shared" si="7"/>
        <v>7.8102189781021916E-2</v>
      </c>
    </row>
    <row r="72" spans="1:10" x14ac:dyDescent="0.2">
      <c r="A72" s="1">
        <v>36623</v>
      </c>
      <c r="B72" s="2">
        <v>139.4</v>
      </c>
      <c r="C72" s="2">
        <v>139.4</v>
      </c>
      <c r="D72" s="2">
        <v>131.19999999999999</v>
      </c>
      <c r="E72" s="2">
        <v>131.19999999999999</v>
      </c>
      <c r="F72" s="3">
        <v>12885</v>
      </c>
      <c r="G72" s="2">
        <f t="shared" si="4"/>
        <v>8.2000000000000171</v>
      </c>
      <c r="H72" s="2">
        <f t="shared" si="5"/>
        <v>-8.2000000000000171</v>
      </c>
      <c r="I72" s="9">
        <f t="shared" si="6"/>
        <v>-6.2500000000000139E-2</v>
      </c>
      <c r="J72" s="9">
        <f t="shared" si="7"/>
        <v>-4.420731707317082E-2</v>
      </c>
    </row>
    <row r="73" spans="1:10" x14ac:dyDescent="0.2">
      <c r="A73" s="1">
        <v>36626</v>
      </c>
      <c r="B73" s="2">
        <v>139</v>
      </c>
      <c r="C73" s="2">
        <v>139</v>
      </c>
      <c r="D73" s="2">
        <v>133.19999999999999</v>
      </c>
      <c r="E73" s="2">
        <v>133.19999999999999</v>
      </c>
      <c r="F73" s="3">
        <v>17577</v>
      </c>
      <c r="G73" s="2">
        <f t="shared" si="4"/>
        <v>5.8000000000000114</v>
      </c>
      <c r="H73" s="2">
        <f t="shared" si="5"/>
        <v>-5.8000000000000114</v>
      </c>
      <c r="I73" s="9">
        <f t="shared" si="6"/>
        <v>-4.3543543543543631E-2</v>
      </c>
      <c r="J73" s="9">
        <f t="shared" si="7"/>
        <v>1.5015015015015017E-2</v>
      </c>
    </row>
    <row r="74" spans="1:10" x14ac:dyDescent="0.2">
      <c r="A74" s="1">
        <v>36627</v>
      </c>
      <c r="B74" s="2">
        <v>136.69999999999999</v>
      </c>
      <c r="C74" s="2">
        <v>139</v>
      </c>
      <c r="D74" s="2">
        <v>134.1</v>
      </c>
      <c r="E74" s="2">
        <v>138.5</v>
      </c>
      <c r="F74" s="3">
        <v>34392</v>
      </c>
      <c r="G74" s="2">
        <f t="shared" si="4"/>
        <v>4.9000000000000057</v>
      </c>
      <c r="H74" s="2">
        <f t="shared" si="5"/>
        <v>1.8000000000000114</v>
      </c>
      <c r="I74" s="9">
        <f t="shared" si="6"/>
        <v>1.2996389891696833E-2</v>
      </c>
      <c r="J74" s="9">
        <f t="shared" si="7"/>
        <v>3.8267148014440512E-2</v>
      </c>
    </row>
    <row r="75" spans="1:10" x14ac:dyDescent="0.2">
      <c r="A75" s="1">
        <v>36628</v>
      </c>
      <c r="B75" s="2">
        <v>135</v>
      </c>
      <c r="C75" s="2">
        <v>138.5</v>
      </c>
      <c r="D75" s="2">
        <v>135</v>
      </c>
      <c r="E75" s="2">
        <v>138</v>
      </c>
      <c r="F75" s="3">
        <v>12745</v>
      </c>
      <c r="G75" s="2">
        <f t="shared" si="4"/>
        <v>3.5</v>
      </c>
      <c r="H75" s="2">
        <f t="shared" si="5"/>
        <v>3</v>
      </c>
      <c r="I75" s="9">
        <f t="shared" si="6"/>
        <v>2.1739130434782608E-2</v>
      </c>
      <c r="J75" s="9">
        <f t="shared" si="7"/>
        <v>-3.6231884057971015E-3</v>
      </c>
    </row>
    <row r="76" spans="1:10" x14ac:dyDescent="0.2">
      <c r="A76" s="1">
        <v>36629</v>
      </c>
      <c r="B76" s="2">
        <v>139</v>
      </c>
      <c r="C76" s="2">
        <v>139</v>
      </c>
      <c r="D76" s="2">
        <v>133</v>
      </c>
      <c r="E76" s="2">
        <v>137</v>
      </c>
      <c r="F76" s="3">
        <v>92817</v>
      </c>
      <c r="G76" s="2">
        <f t="shared" si="4"/>
        <v>6</v>
      </c>
      <c r="H76" s="2">
        <f t="shared" si="5"/>
        <v>-2</v>
      </c>
      <c r="I76" s="9">
        <f t="shared" si="6"/>
        <v>-1.4598540145985401E-2</v>
      </c>
      <c r="J76" s="9">
        <f t="shared" si="7"/>
        <v>-7.2992700729927005E-3</v>
      </c>
    </row>
    <row r="77" spans="1:10" x14ac:dyDescent="0.2">
      <c r="A77" s="1">
        <v>36630</v>
      </c>
      <c r="B77" s="2">
        <v>135.19999999999999</v>
      </c>
      <c r="C77" s="2">
        <v>135.80000000000001</v>
      </c>
      <c r="D77" s="2">
        <v>130</v>
      </c>
      <c r="E77" s="2">
        <v>130.19999999999999</v>
      </c>
      <c r="F77" s="3">
        <v>35253</v>
      </c>
      <c r="G77" s="2">
        <f t="shared" si="4"/>
        <v>5.8000000000000114</v>
      </c>
      <c r="H77" s="2">
        <f t="shared" si="5"/>
        <v>-5</v>
      </c>
      <c r="I77" s="9">
        <f t="shared" si="6"/>
        <v>-3.840245775729647E-2</v>
      </c>
      <c r="J77" s="9">
        <f t="shared" si="7"/>
        <v>-5.2227342549923284E-2</v>
      </c>
    </row>
    <row r="78" spans="1:10" x14ac:dyDescent="0.2">
      <c r="A78" s="1">
        <v>36633</v>
      </c>
      <c r="B78" s="2">
        <v>123</v>
      </c>
      <c r="C78" s="2">
        <v>133.9</v>
      </c>
      <c r="D78" s="2">
        <v>123</v>
      </c>
      <c r="E78" s="2">
        <v>132</v>
      </c>
      <c r="F78" s="3">
        <v>25931</v>
      </c>
      <c r="G78" s="2">
        <f t="shared" si="4"/>
        <v>10.900000000000006</v>
      </c>
      <c r="H78" s="2">
        <f t="shared" si="5"/>
        <v>9</v>
      </c>
      <c r="I78" s="9">
        <f t="shared" si="6"/>
        <v>6.8181818181818177E-2</v>
      </c>
      <c r="J78" s="9">
        <f t="shared" si="7"/>
        <v>1.3636363636363722E-2</v>
      </c>
    </row>
    <row r="79" spans="1:10" x14ac:dyDescent="0.2">
      <c r="A79" s="1">
        <v>36634</v>
      </c>
      <c r="B79" s="2">
        <v>134</v>
      </c>
      <c r="C79" s="2">
        <v>139</v>
      </c>
      <c r="D79" s="2">
        <v>126.5</v>
      </c>
      <c r="E79" s="2">
        <v>137.5</v>
      </c>
      <c r="F79" s="3">
        <v>15762</v>
      </c>
      <c r="G79" s="2">
        <f t="shared" si="4"/>
        <v>12.5</v>
      </c>
      <c r="H79" s="2">
        <f t="shared" si="5"/>
        <v>3.5</v>
      </c>
      <c r="I79" s="9">
        <f t="shared" si="6"/>
        <v>2.5454545454545455E-2</v>
      </c>
      <c r="J79" s="9">
        <f t="shared" si="7"/>
        <v>0.04</v>
      </c>
    </row>
    <row r="80" spans="1:10" x14ac:dyDescent="0.2">
      <c r="A80" s="1">
        <v>36635</v>
      </c>
      <c r="B80" s="2">
        <v>139</v>
      </c>
      <c r="C80" s="2">
        <v>139.4</v>
      </c>
      <c r="D80" s="2">
        <v>133</v>
      </c>
      <c r="E80" s="2">
        <v>134</v>
      </c>
      <c r="F80" s="3">
        <v>80435</v>
      </c>
      <c r="G80" s="2">
        <f t="shared" si="4"/>
        <v>6.4000000000000057</v>
      </c>
      <c r="H80" s="2">
        <f t="shared" si="5"/>
        <v>-5</v>
      </c>
      <c r="I80" s="9">
        <f t="shared" si="6"/>
        <v>-3.7313432835820892E-2</v>
      </c>
      <c r="J80" s="9">
        <f t="shared" si="7"/>
        <v>-2.6119402985074626E-2</v>
      </c>
    </row>
    <row r="81" spans="1:10" x14ac:dyDescent="0.2">
      <c r="A81" s="1">
        <v>36636</v>
      </c>
      <c r="B81" s="2">
        <v>134.1</v>
      </c>
      <c r="C81" s="2">
        <v>135.80000000000001</v>
      </c>
      <c r="D81" s="2">
        <v>130</v>
      </c>
      <c r="E81" s="2">
        <v>133.9</v>
      </c>
      <c r="F81" s="3">
        <v>8144</v>
      </c>
      <c r="G81" s="2">
        <f t="shared" si="4"/>
        <v>5.8000000000000114</v>
      </c>
      <c r="H81" s="2">
        <f t="shared" si="5"/>
        <v>-0.19999999999998863</v>
      </c>
      <c r="I81" s="9">
        <f t="shared" si="6"/>
        <v>-1.4936519790887874E-3</v>
      </c>
      <c r="J81" s="9">
        <f t="shared" si="7"/>
        <v>-7.468259895443937E-4</v>
      </c>
    </row>
    <row r="82" spans="1:10" x14ac:dyDescent="0.2">
      <c r="A82" s="1">
        <v>36641</v>
      </c>
      <c r="B82" s="2">
        <v>135</v>
      </c>
      <c r="C82" s="2">
        <v>135</v>
      </c>
      <c r="D82" s="2">
        <v>130</v>
      </c>
      <c r="E82" s="2">
        <v>134</v>
      </c>
      <c r="F82" s="3">
        <v>16002</v>
      </c>
      <c r="G82" s="2">
        <f t="shared" si="4"/>
        <v>5</v>
      </c>
      <c r="H82" s="2">
        <f t="shared" si="5"/>
        <v>-1</v>
      </c>
      <c r="I82" s="9">
        <f t="shared" si="6"/>
        <v>-7.462686567164179E-3</v>
      </c>
      <c r="J82" s="9">
        <f t="shared" si="7"/>
        <v>7.4626865671637553E-4</v>
      </c>
    </row>
    <row r="83" spans="1:10" x14ac:dyDescent="0.2">
      <c r="A83" s="1">
        <v>36642</v>
      </c>
      <c r="B83" s="2">
        <v>133</v>
      </c>
      <c r="C83" s="2">
        <v>133.9</v>
      </c>
      <c r="D83" s="2">
        <v>131.1</v>
      </c>
      <c r="E83" s="2">
        <v>131.1</v>
      </c>
      <c r="F83" s="3">
        <v>17432</v>
      </c>
      <c r="G83" s="2">
        <f t="shared" si="4"/>
        <v>2.8000000000000114</v>
      </c>
      <c r="H83" s="2">
        <f t="shared" si="5"/>
        <v>-1.9000000000000057</v>
      </c>
      <c r="I83" s="9">
        <f t="shared" si="6"/>
        <v>-1.4492753623188449E-2</v>
      </c>
      <c r="J83" s="9">
        <f t="shared" si="7"/>
        <v>-2.2120518688024452E-2</v>
      </c>
    </row>
    <row r="84" spans="1:10" x14ac:dyDescent="0.2">
      <c r="A84" s="1">
        <v>36643</v>
      </c>
      <c r="B84" s="2">
        <v>131.5</v>
      </c>
      <c r="C84" s="2">
        <v>132.9</v>
      </c>
      <c r="D84" s="2">
        <v>130.19999999999999</v>
      </c>
      <c r="E84" s="2">
        <v>131</v>
      </c>
      <c r="F84" s="3">
        <v>38768</v>
      </c>
      <c r="G84" s="2">
        <f t="shared" si="4"/>
        <v>2.7000000000000171</v>
      </c>
      <c r="H84" s="2">
        <f t="shared" si="5"/>
        <v>-0.5</v>
      </c>
      <c r="I84" s="9">
        <f t="shared" si="6"/>
        <v>-3.8167938931297708E-3</v>
      </c>
      <c r="J84" s="9">
        <f t="shared" si="7"/>
        <v>-7.6335877862591082E-4</v>
      </c>
    </row>
    <row r="85" spans="1:10" x14ac:dyDescent="0.2">
      <c r="A85" s="1">
        <v>36644</v>
      </c>
      <c r="B85" s="2">
        <v>133.30000000000001</v>
      </c>
      <c r="C85" s="2">
        <v>137</v>
      </c>
      <c r="D85" s="2">
        <v>129.30000000000001</v>
      </c>
      <c r="E85" s="2">
        <v>137</v>
      </c>
      <c r="F85" s="3">
        <v>26453</v>
      </c>
      <c r="G85" s="2">
        <f t="shared" si="4"/>
        <v>7.6999999999999886</v>
      </c>
      <c r="H85" s="2">
        <f t="shared" si="5"/>
        <v>3.6999999999999886</v>
      </c>
      <c r="I85" s="9">
        <f t="shared" si="6"/>
        <v>2.700729927007291E-2</v>
      </c>
      <c r="J85" s="9">
        <f t="shared" si="7"/>
        <v>4.3795620437956206E-2</v>
      </c>
    </row>
    <row r="86" spans="1:10" x14ac:dyDescent="0.2">
      <c r="A86" s="1">
        <v>36648</v>
      </c>
      <c r="B86" s="2">
        <v>136.5</v>
      </c>
      <c r="C86" s="2">
        <v>136.5</v>
      </c>
      <c r="D86" s="2">
        <v>131.5</v>
      </c>
      <c r="E86" s="2">
        <v>132.6</v>
      </c>
      <c r="F86" s="3">
        <v>14835</v>
      </c>
      <c r="G86" s="2">
        <f t="shared" si="4"/>
        <v>5</v>
      </c>
      <c r="H86" s="2">
        <f t="shared" si="5"/>
        <v>-3.9000000000000057</v>
      </c>
      <c r="I86" s="9">
        <f t="shared" si="6"/>
        <v>-2.9411764705882398E-2</v>
      </c>
      <c r="J86" s="9">
        <f t="shared" si="7"/>
        <v>-3.3182503770739107E-2</v>
      </c>
    </row>
    <row r="87" spans="1:10" x14ac:dyDescent="0.2">
      <c r="A87" s="1">
        <v>36649</v>
      </c>
      <c r="B87" s="2">
        <v>132.1</v>
      </c>
      <c r="C87" s="2">
        <v>134.80000000000001</v>
      </c>
      <c r="D87" s="2">
        <v>132.1</v>
      </c>
      <c r="E87" s="2">
        <v>133.19999999999999</v>
      </c>
      <c r="F87" s="3">
        <v>17429</v>
      </c>
      <c r="G87" s="2">
        <f t="shared" si="4"/>
        <v>2.7000000000000171</v>
      </c>
      <c r="H87" s="2">
        <f t="shared" si="5"/>
        <v>1.0999999999999943</v>
      </c>
      <c r="I87" s="9">
        <f t="shared" si="6"/>
        <v>8.2582582582582161E-3</v>
      </c>
      <c r="J87" s="9">
        <f t="shared" si="7"/>
        <v>4.504504504504462E-3</v>
      </c>
    </row>
    <row r="88" spans="1:10" x14ac:dyDescent="0.2">
      <c r="A88" s="1">
        <v>36650</v>
      </c>
      <c r="B88" s="2">
        <v>133.9</v>
      </c>
      <c r="C88" s="2">
        <v>134.30000000000001</v>
      </c>
      <c r="D88" s="2">
        <v>131.6</v>
      </c>
      <c r="E88" s="2">
        <v>134.30000000000001</v>
      </c>
      <c r="F88" s="3">
        <v>24148</v>
      </c>
      <c r="G88" s="2">
        <f t="shared" si="4"/>
        <v>2.7000000000000171</v>
      </c>
      <c r="H88" s="2">
        <f t="shared" si="5"/>
        <v>0.40000000000000568</v>
      </c>
      <c r="I88" s="9">
        <f t="shared" si="6"/>
        <v>2.9784065524944576E-3</v>
      </c>
      <c r="J88" s="9">
        <f t="shared" si="7"/>
        <v>8.1906180193598108E-3</v>
      </c>
    </row>
    <row r="89" spans="1:10" x14ac:dyDescent="0.2">
      <c r="A89" s="1">
        <v>36651</v>
      </c>
      <c r="B89" s="2">
        <v>133</v>
      </c>
      <c r="C89" s="2">
        <v>134.5</v>
      </c>
      <c r="D89" s="2">
        <v>130.19999999999999</v>
      </c>
      <c r="E89" s="2">
        <v>133.6</v>
      </c>
      <c r="F89" s="3">
        <v>24035</v>
      </c>
      <c r="G89" s="2">
        <f t="shared" si="4"/>
        <v>4.3000000000000114</v>
      </c>
      <c r="H89" s="2">
        <f t="shared" si="5"/>
        <v>0.59999999999999432</v>
      </c>
      <c r="I89" s="9">
        <f t="shared" si="6"/>
        <v>4.4910179640718136E-3</v>
      </c>
      <c r="J89" s="9">
        <f t="shared" si="7"/>
        <v>-5.2395209580839604E-3</v>
      </c>
    </row>
    <row r="90" spans="1:10" x14ac:dyDescent="0.2">
      <c r="A90" s="1">
        <v>36654</v>
      </c>
      <c r="B90" s="2">
        <v>133</v>
      </c>
      <c r="C90" s="2">
        <v>133.4</v>
      </c>
      <c r="D90" s="2">
        <v>130.80000000000001</v>
      </c>
      <c r="E90" s="2">
        <v>130.80000000000001</v>
      </c>
      <c r="F90" s="3">
        <v>2804</v>
      </c>
      <c r="G90" s="2">
        <f t="shared" si="4"/>
        <v>2.5999999999999943</v>
      </c>
      <c r="H90" s="2">
        <f t="shared" si="5"/>
        <v>-2.1999999999999886</v>
      </c>
      <c r="I90" s="9">
        <f t="shared" si="6"/>
        <v>-1.6819571865443337E-2</v>
      </c>
      <c r="J90" s="9">
        <f t="shared" si="7"/>
        <v>-2.1406727828746044E-2</v>
      </c>
    </row>
    <row r="91" spans="1:10" x14ac:dyDescent="0.2">
      <c r="A91" s="1">
        <v>36655</v>
      </c>
      <c r="B91" s="2">
        <v>133.80000000000001</v>
      </c>
      <c r="C91" s="2">
        <v>133.80000000000001</v>
      </c>
      <c r="D91" s="2">
        <v>129.80000000000001</v>
      </c>
      <c r="E91" s="2">
        <v>130.6</v>
      </c>
      <c r="F91" s="3">
        <v>13053</v>
      </c>
      <c r="G91" s="2">
        <f t="shared" si="4"/>
        <v>4</v>
      </c>
      <c r="H91" s="2">
        <f t="shared" si="5"/>
        <v>-3.2000000000000171</v>
      </c>
      <c r="I91" s="9">
        <f t="shared" si="6"/>
        <v>-2.4502297090352353E-2</v>
      </c>
      <c r="J91" s="9">
        <f t="shared" si="7"/>
        <v>-1.5313935681471444E-3</v>
      </c>
    </row>
    <row r="92" spans="1:10" x14ac:dyDescent="0.2">
      <c r="A92" s="1">
        <v>36656</v>
      </c>
      <c r="B92" s="2">
        <v>130.6</v>
      </c>
      <c r="C92" s="2">
        <v>133</v>
      </c>
      <c r="D92" s="2">
        <v>129.30000000000001</v>
      </c>
      <c r="E92" s="2">
        <v>132</v>
      </c>
      <c r="F92" s="3">
        <v>10096</v>
      </c>
      <c r="G92" s="2">
        <f t="shared" si="4"/>
        <v>3.6999999999999886</v>
      </c>
      <c r="H92" s="2">
        <f t="shared" si="5"/>
        <v>1.4000000000000057</v>
      </c>
      <c r="I92" s="9">
        <f t="shared" si="6"/>
        <v>1.0606060606060648E-2</v>
      </c>
      <c r="J92" s="9">
        <f t="shared" si="7"/>
        <v>1.0606060606060648E-2</v>
      </c>
    </row>
    <row r="93" spans="1:10" x14ac:dyDescent="0.2">
      <c r="A93" s="1">
        <v>36657</v>
      </c>
      <c r="B93" s="2">
        <v>132.5</v>
      </c>
      <c r="C93" s="2">
        <v>135.9</v>
      </c>
      <c r="D93" s="2">
        <v>131</v>
      </c>
      <c r="E93" s="2">
        <v>135.80000000000001</v>
      </c>
      <c r="F93" s="3">
        <v>26120</v>
      </c>
      <c r="G93" s="2">
        <f t="shared" si="4"/>
        <v>4.9000000000000057</v>
      </c>
      <c r="H93" s="2">
        <f t="shared" si="5"/>
        <v>3.3000000000000114</v>
      </c>
      <c r="I93" s="9">
        <f t="shared" si="6"/>
        <v>2.4300441826215102E-2</v>
      </c>
      <c r="J93" s="9">
        <f t="shared" si="7"/>
        <v>2.7982326951399197E-2</v>
      </c>
    </row>
    <row r="94" spans="1:10" x14ac:dyDescent="0.2">
      <c r="A94" s="1">
        <v>36658</v>
      </c>
      <c r="B94" s="2">
        <v>135.5</v>
      </c>
      <c r="C94" s="2">
        <v>141.80000000000001</v>
      </c>
      <c r="D94" s="2">
        <v>133.80000000000001</v>
      </c>
      <c r="E94" s="2">
        <v>139.19999999999999</v>
      </c>
      <c r="F94" s="3">
        <v>35742</v>
      </c>
      <c r="G94" s="2">
        <f t="shared" si="4"/>
        <v>8</v>
      </c>
      <c r="H94" s="2">
        <f t="shared" si="5"/>
        <v>3.6999999999999886</v>
      </c>
      <c r="I94" s="9">
        <f t="shared" si="6"/>
        <v>2.6580459770114861E-2</v>
      </c>
      <c r="J94" s="9">
        <f t="shared" si="7"/>
        <v>2.4425287356321677E-2</v>
      </c>
    </row>
    <row r="95" spans="1:10" x14ac:dyDescent="0.2">
      <c r="A95" s="1">
        <v>36661</v>
      </c>
      <c r="B95" s="2">
        <v>140</v>
      </c>
      <c r="C95" s="2">
        <v>141.69999999999999</v>
      </c>
      <c r="D95" s="2">
        <v>138.5</v>
      </c>
      <c r="E95" s="2">
        <v>138.80000000000001</v>
      </c>
      <c r="F95" s="3">
        <v>24917</v>
      </c>
      <c r="G95" s="2">
        <f t="shared" si="4"/>
        <v>3.1999999999999886</v>
      </c>
      <c r="H95" s="2">
        <f t="shared" si="5"/>
        <v>-1.1999999999999886</v>
      </c>
      <c r="I95" s="9">
        <f t="shared" si="6"/>
        <v>-8.6455331412102921E-3</v>
      </c>
      <c r="J95" s="9">
        <f t="shared" si="7"/>
        <v>-2.8818443804032941E-3</v>
      </c>
    </row>
    <row r="96" spans="1:10" x14ac:dyDescent="0.2">
      <c r="A96" s="1">
        <v>36662</v>
      </c>
      <c r="B96" s="2">
        <v>139.69999999999999</v>
      </c>
      <c r="C96" s="2">
        <v>140</v>
      </c>
      <c r="D96" s="2">
        <v>138</v>
      </c>
      <c r="E96" s="2">
        <v>139</v>
      </c>
      <c r="F96" s="3">
        <v>21886</v>
      </c>
      <c r="G96" s="2">
        <f t="shared" si="4"/>
        <v>2</v>
      </c>
      <c r="H96" s="2">
        <f t="shared" si="5"/>
        <v>-0.69999999999998863</v>
      </c>
      <c r="I96" s="9">
        <f t="shared" si="6"/>
        <v>-5.0359712230215008E-3</v>
      </c>
      <c r="J96" s="9">
        <f t="shared" si="7"/>
        <v>1.4388489208632276E-3</v>
      </c>
    </row>
    <row r="97" spans="1:10" x14ac:dyDescent="0.2">
      <c r="A97" s="1">
        <v>36663</v>
      </c>
      <c r="B97" s="2">
        <v>138.9</v>
      </c>
      <c r="C97" s="2">
        <v>139</v>
      </c>
      <c r="D97" s="2">
        <v>135.1</v>
      </c>
      <c r="E97" s="2">
        <v>136.5</v>
      </c>
      <c r="F97" s="3">
        <v>9566</v>
      </c>
      <c r="G97" s="2">
        <f t="shared" si="4"/>
        <v>3.9000000000000057</v>
      </c>
      <c r="H97" s="2">
        <f t="shared" si="5"/>
        <v>-2.4000000000000057</v>
      </c>
      <c r="I97" s="9">
        <f t="shared" si="6"/>
        <v>-1.7582417582417624E-2</v>
      </c>
      <c r="J97" s="9">
        <f t="shared" si="7"/>
        <v>-1.8315018315018316E-2</v>
      </c>
    </row>
    <row r="98" spans="1:10" x14ac:dyDescent="0.2">
      <c r="A98" s="1">
        <v>36664</v>
      </c>
      <c r="B98" s="2">
        <v>139</v>
      </c>
      <c r="C98" s="2">
        <v>139</v>
      </c>
      <c r="D98" s="2">
        <v>133</v>
      </c>
      <c r="E98" s="2">
        <v>136.9</v>
      </c>
      <c r="F98" s="3">
        <v>18328</v>
      </c>
      <c r="G98" s="2">
        <f t="shared" si="4"/>
        <v>6</v>
      </c>
      <c r="H98" s="2">
        <f t="shared" si="5"/>
        <v>-2.0999999999999943</v>
      </c>
      <c r="I98" s="9">
        <f t="shared" si="6"/>
        <v>-1.5339663988312595E-2</v>
      </c>
      <c r="J98" s="9">
        <f t="shared" si="7"/>
        <v>2.9218407596786388E-3</v>
      </c>
    </row>
    <row r="99" spans="1:10" x14ac:dyDescent="0.2">
      <c r="A99" s="1">
        <v>36665</v>
      </c>
      <c r="B99" s="2">
        <v>135</v>
      </c>
      <c r="C99" s="2">
        <v>137.1</v>
      </c>
      <c r="D99" s="2">
        <v>128.6</v>
      </c>
      <c r="E99" s="2">
        <v>137.1</v>
      </c>
      <c r="F99" s="3">
        <v>16055</v>
      </c>
      <c r="G99" s="2">
        <f t="shared" si="4"/>
        <v>8.5</v>
      </c>
      <c r="H99" s="2">
        <f t="shared" si="5"/>
        <v>2.0999999999999943</v>
      </c>
      <c r="I99" s="9">
        <f t="shared" si="6"/>
        <v>1.5317286652078734E-2</v>
      </c>
      <c r="J99" s="9">
        <f t="shared" si="7"/>
        <v>1.4587892049598005E-3</v>
      </c>
    </row>
    <row r="100" spans="1:10" x14ac:dyDescent="0.2">
      <c r="A100" s="1">
        <v>36668</v>
      </c>
      <c r="B100" s="2">
        <v>132.5</v>
      </c>
      <c r="C100" s="2">
        <v>135</v>
      </c>
      <c r="D100" s="2">
        <v>126.5</v>
      </c>
      <c r="E100" s="2">
        <v>129.80000000000001</v>
      </c>
      <c r="F100" s="3">
        <v>23528</v>
      </c>
      <c r="G100" s="2">
        <f t="shared" si="4"/>
        <v>8.5</v>
      </c>
      <c r="H100" s="2">
        <f t="shared" si="5"/>
        <v>-2.6999999999999886</v>
      </c>
      <c r="I100" s="9">
        <f t="shared" si="6"/>
        <v>-2.0801232665639355E-2</v>
      </c>
      <c r="J100" s="9">
        <f t="shared" si="7"/>
        <v>-5.62403697996917E-2</v>
      </c>
    </row>
    <row r="101" spans="1:10" x14ac:dyDescent="0.2">
      <c r="A101" s="1">
        <v>36669</v>
      </c>
      <c r="B101" s="2">
        <v>125</v>
      </c>
      <c r="C101" s="2">
        <v>132</v>
      </c>
      <c r="D101" s="2">
        <v>125</v>
      </c>
      <c r="E101" s="2">
        <v>128</v>
      </c>
      <c r="F101" s="3">
        <v>12162</v>
      </c>
      <c r="G101" s="2">
        <f t="shared" si="4"/>
        <v>7</v>
      </c>
      <c r="H101" s="2">
        <f t="shared" si="5"/>
        <v>3</v>
      </c>
      <c r="I101" s="9">
        <f t="shared" si="6"/>
        <v>2.34375E-2</v>
      </c>
      <c r="J101" s="9">
        <f t="shared" si="7"/>
        <v>-1.4062500000000089E-2</v>
      </c>
    </row>
    <row r="102" spans="1:10" x14ac:dyDescent="0.2">
      <c r="A102" s="1">
        <v>36670</v>
      </c>
      <c r="B102" s="2">
        <v>125</v>
      </c>
      <c r="C102" s="2">
        <v>127.5</v>
      </c>
      <c r="D102" s="2">
        <v>119.5</v>
      </c>
      <c r="E102" s="2">
        <v>126.3</v>
      </c>
      <c r="F102" s="3">
        <v>27112</v>
      </c>
      <c r="G102" s="2">
        <f t="shared" si="4"/>
        <v>8</v>
      </c>
      <c r="H102" s="2">
        <f t="shared" si="5"/>
        <v>1.2999999999999972</v>
      </c>
      <c r="I102" s="9">
        <f t="shared" si="6"/>
        <v>1.0292953285827373E-2</v>
      </c>
      <c r="J102" s="9">
        <f t="shared" si="7"/>
        <v>-1.3460015835312771E-2</v>
      </c>
    </row>
    <row r="103" spans="1:10" x14ac:dyDescent="0.2">
      <c r="A103" s="1">
        <v>36671</v>
      </c>
      <c r="B103" s="2">
        <v>126</v>
      </c>
      <c r="C103" s="2">
        <v>128.69999999999999</v>
      </c>
      <c r="D103" s="2">
        <v>126</v>
      </c>
      <c r="E103" s="2">
        <v>127.7</v>
      </c>
      <c r="F103" s="3">
        <v>20044</v>
      </c>
      <c r="G103" s="2">
        <f t="shared" si="4"/>
        <v>2.6999999999999886</v>
      </c>
      <c r="H103" s="2">
        <f t="shared" si="5"/>
        <v>1.7000000000000028</v>
      </c>
      <c r="I103" s="9">
        <f t="shared" si="6"/>
        <v>1.3312451057165253E-2</v>
      </c>
      <c r="J103" s="9">
        <f t="shared" si="7"/>
        <v>1.0963194988253764E-2</v>
      </c>
    </row>
    <row r="104" spans="1:10" x14ac:dyDescent="0.2">
      <c r="A104" s="1">
        <v>36672</v>
      </c>
      <c r="B104" s="2">
        <v>126.3</v>
      </c>
      <c r="C104" s="2">
        <v>127.8</v>
      </c>
      <c r="D104" s="2">
        <v>126</v>
      </c>
      <c r="E104" s="2">
        <v>126.5</v>
      </c>
      <c r="F104" s="3">
        <v>11432</v>
      </c>
      <c r="G104" s="2">
        <f t="shared" si="4"/>
        <v>1.7999999999999972</v>
      </c>
      <c r="H104" s="2">
        <f t="shared" si="5"/>
        <v>0.20000000000000284</v>
      </c>
      <c r="I104" s="9">
        <f t="shared" si="6"/>
        <v>1.5810276679842123E-3</v>
      </c>
      <c r="J104" s="9">
        <f t="shared" si="7"/>
        <v>-9.4861660079051616E-3</v>
      </c>
    </row>
    <row r="105" spans="1:10" x14ac:dyDescent="0.2">
      <c r="A105" s="1">
        <v>36675</v>
      </c>
      <c r="B105" s="2">
        <v>127</v>
      </c>
      <c r="C105" s="2">
        <v>128</v>
      </c>
      <c r="D105" s="2">
        <v>124.1</v>
      </c>
      <c r="E105" s="2">
        <v>125.6</v>
      </c>
      <c r="F105" s="3">
        <v>41266</v>
      </c>
      <c r="G105" s="2">
        <f t="shared" si="4"/>
        <v>3.9000000000000057</v>
      </c>
      <c r="H105" s="2">
        <f t="shared" si="5"/>
        <v>-1.4000000000000057</v>
      </c>
      <c r="I105" s="9">
        <f t="shared" si="6"/>
        <v>-1.114649681528667E-2</v>
      </c>
      <c r="J105" s="9">
        <f t="shared" si="7"/>
        <v>-7.1656050955414465E-3</v>
      </c>
    </row>
    <row r="106" spans="1:10" x14ac:dyDescent="0.2">
      <c r="A106" s="1">
        <v>36676</v>
      </c>
      <c r="B106" s="2">
        <v>127</v>
      </c>
      <c r="C106" s="2">
        <v>131.4</v>
      </c>
      <c r="D106" s="2">
        <v>125</v>
      </c>
      <c r="E106" s="2">
        <v>125</v>
      </c>
      <c r="F106" s="3">
        <v>61228</v>
      </c>
      <c r="G106" s="2">
        <f t="shared" si="4"/>
        <v>6.4000000000000057</v>
      </c>
      <c r="H106" s="2">
        <f t="shared" si="5"/>
        <v>-2</v>
      </c>
      <c r="I106" s="9">
        <f t="shared" si="6"/>
        <v>-1.6E-2</v>
      </c>
      <c r="J106" s="9">
        <f t="shared" si="7"/>
        <v>-4.7999999999999545E-3</v>
      </c>
    </row>
    <row r="107" spans="1:10" x14ac:dyDescent="0.2">
      <c r="A107" s="1">
        <v>36677</v>
      </c>
      <c r="B107" s="2">
        <v>127</v>
      </c>
      <c r="C107" s="2">
        <v>137.19999999999999</v>
      </c>
      <c r="D107" s="2">
        <v>127</v>
      </c>
      <c r="E107" s="2">
        <v>135</v>
      </c>
      <c r="F107" s="3">
        <v>30211</v>
      </c>
      <c r="G107" s="2">
        <f t="shared" si="4"/>
        <v>10.199999999999989</v>
      </c>
      <c r="H107" s="2">
        <f t="shared" si="5"/>
        <v>8</v>
      </c>
      <c r="I107" s="9">
        <f t="shared" si="6"/>
        <v>5.9259259259259262E-2</v>
      </c>
      <c r="J107" s="9">
        <f t="shared" si="7"/>
        <v>7.407407407407407E-2</v>
      </c>
    </row>
    <row r="108" spans="1:10" x14ac:dyDescent="0.2">
      <c r="A108" s="1">
        <v>36678</v>
      </c>
      <c r="B108" s="2">
        <v>135</v>
      </c>
      <c r="C108" s="2">
        <v>145</v>
      </c>
      <c r="D108" s="2">
        <v>130.30000000000001</v>
      </c>
      <c r="E108" s="2">
        <v>137.6</v>
      </c>
      <c r="F108" s="3">
        <v>64904</v>
      </c>
      <c r="G108" s="2">
        <f t="shared" si="4"/>
        <v>14.699999999999989</v>
      </c>
      <c r="H108" s="2">
        <f t="shared" si="5"/>
        <v>2.5999999999999943</v>
      </c>
      <c r="I108" s="9">
        <f t="shared" si="6"/>
        <v>1.8895348837209263E-2</v>
      </c>
      <c r="J108" s="9">
        <f t="shared" si="7"/>
        <v>1.8895348837209263E-2</v>
      </c>
    </row>
    <row r="109" spans="1:10" x14ac:dyDescent="0.2">
      <c r="A109" s="1">
        <v>36679</v>
      </c>
      <c r="B109" s="2">
        <v>141.9</v>
      </c>
      <c r="C109" s="2">
        <v>141.9</v>
      </c>
      <c r="D109" s="2">
        <v>136.30000000000001</v>
      </c>
      <c r="E109" s="2">
        <v>138.69999999999999</v>
      </c>
      <c r="F109" s="3">
        <v>42397</v>
      </c>
      <c r="G109" s="2">
        <f t="shared" si="4"/>
        <v>5.5999999999999943</v>
      </c>
      <c r="H109" s="2">
        <f t="shared" si="5"/>
        <v>-3.2000000000000171</v>
      </c>
      <c r="I109" s="9">
        <f t="shared" si="6"/>
        <v>-2.3071377072819158E-2</v>
      </c>
      <c r="J109" s="9">
        <f t="shared" si="7"/>
        <v>7.9307858687815026E-3</v>
      </c>
    </row>
    <row r="110" spans="1:10" x14ac:dyDescent="0.2">
      <c r="A110" s="1">
        <v>36682</v>
      </c>
      <c r="B110" s="2">
        <v>139</v>
      </c>
      <c r="C110" s="2">
        <v>139.5</v>
      </c>
      <c r="D110" s="2">
        <v>135.5</v>
      </c>
      <c r="E110" s="2">
        <v>139</v>
      </c>
      <c r="F110" s="3">
        <v>18818</v>
      </c>
      <c r="G110" s="2">
        <f t="shared" si="4"/>
        <v>4</v>
      </c>
      <c r="H110" s="2">
        <f t="shared" si="5"/>
        <v>0</v>
      </c>
      <c r="I110" s="9">
        <f t="shared" si="6"/>
        <v>0</v>
      </c>
      <c r="J110" s="9">
        <f t="shared" si="7"/>
        <v>2.1582733812950459E-3</v>
      </c>
    </row>
    <row r="111" spans="1:10" x14ac:dyDescent="0.2">
      <c r="A111" s="1">
        <v>36683</v>
      </c>
      <c r="B111" s="2">
        <v>135.5</v>
      </c>
      <c r="C111" s="2">
        <v>139</v>
      </c>
      <c r="D111" s="2">
        <v>135.5</v>
      </c>
      <c r="E111" s="2">
        <v>139</v>
      </c>
      <c r="F111" s="3">
        <v>36779</v>
      </c>
      <c r="G111" s="2">
        <f t="shared" si="4"/>
        <v>3.5</v>
      </c>
      <c r="H111" s="2">
        <f t="shared" si="5"/>
        <v>3.5</v>
      </c>
      <c r="I111" s="9">
        <f t="shared" si="6"/>
        <v>2.5179856115107913E-2</v>
      </c>
      <c r="J111" s="9">
        <f t="shared" si="7"/>
        <v>0</v>
      </c>
    </row>
    <row r="112" spans="1:10" x14ac:dyDescent="0.2">
      <c r="A112" s="1">
        <v>36684</v>
      </c>
      <c r="B112" s="2">
        <v>138</v>
      </c>
      <c r="C112" s="2">
        <v>139.5</v>
      </c>
      <c r="D112" s="2">
        <v>135.30000000000001</v>
      </c>
      <c r="E112" s="2">
        <v>139</v>
      </c>
      <c r="F112" s="3">
        <v>15205</v>
      </c>
      <c r="G112" s="2">
        <f t="shared" si="4"/>
        <v>4.1999999999999886</v>
      </c>
      <c r="H112" s="2">
        <f t="shared" si="5"/>
        <v>1</v>
      </c>
      <c r="I112" s="9">
        <f t="shared" si="6"/>
        <v>7.1942446043165471E-3</v>
      </c>
      <c r="J112" s="9">
        <f t="shared" si="7"/>
        <v>0</v>
      </c>
    </row>
    <row r="113" spans="1:10" x14ac:dyDescent="0.2">
      <c r="A113" s="1">
        <v>36685</v>
      </c>
      <c r="B113" s="2">
        <v>139.9</v>
      </c>
      <c r="C113" s="2">
        <v>140</v>
      </c>
      <c r="D113" s="2">
        <v>137</v>
      </c>
      <c r="E113" s="2">
        <v>139.6</v>
      </c>
      <c r="F113" s="3">
        <v>15949</v>
      </c>
      <c r="G113" s="2">
        <f t="shared" si="4"/>
        <v>3</v>
      </c>
      <c r="H113" s="2">
        <f t="shared" si="5"/>
        <v>-0.30000000000001137</v>
      </c>
      <c r="I113" s="9">
        <f t="shared" si="6"/>
        <v>-2.1489971346705687E-3</v>
      </c>
      <c r="J113" s="9">
        <f t="shared" si="7"/>
        <v>4.2979942693409335E-3</v>
      </c>
    </row>
    <row r="114" spans="1:10" x14ac:dyDescent="0.2">
      <c r="A114" s="1">
        <v>36686</v>
      </c>
      <c r="B114" s="2">
        <v>140</v>
      </c>
      <c r="C114" s="2">
        <v>140.5</v>
      </c>
      <c r="D114" s="2">
        <v>137.5</v>
      </c>
      <c r="E114" s="2">
        <v>138.69999999999999</v>
      </c>
      <c r="F114" s="3">
        <v>31911</v>
      </c>
      <c r="G114" s="2">
        <f t="shared" si="4"/>
        <v>3</v>
      </c>
      <c r="H114" s="2">
        <f t="shared" si="5"/>
        <v>-1.3000000000000114</v>
      </c>
      <c r="I114" s="9">
        <f t="shared" si="6"/>
        <v>-9.3727469358328153E-3</v>
      </c>
      <c r="J114" s="9">
        <f t="shared" si="7"/>
        <v>-6.4888248017303946E-3</v>
      </c>
    </row>
    <row r="115" spans="1:10" x14ac:dyDescent="0.2">
      <c r="A115" s="1">
        <v>36690</v>
      </c>
      <c r="B115" s="2">
        <v>138.69999999999999</v>
      </c>
      <c r="C115" s="2">
        <v>138.9</v>
      </c>
      <c r="D115" s="2">
        <v>135.19999999999999</v>
      </c>
      <c r="E115" s="2">
        <v>135.19999999999999</v>
      </c>
      <c r="F115" s="3">
        <v>13730</v>
      </c>
      <c r="G115" s="2">
        <f t="shared" si="4"/>
        <v>3.7000000000000171</v>
      </c>
      <c r="H115" s="2">
        <f t="shared" si="5"/>
        <v>-3.5</v>
      </c>
      <c r="I115" s="9">
        <f t="shared" si="6"/>
        <v>-2.5887573964497045E-2</v>
      </c>
      <c r="J115" s="9">
        <f t="shared" si="7"/>
        <v>-2.5887573964497045E-2</v>
      </c>
    </row>
    <row r="116" spans="1:10" x14ac:dyDescent="0.2">
      <c r="A116" s="1">
        <v>36691</v>
      </c>
      <c r="B116" s="2">
        <v>135</v>
      </c>
      <c r="C116" s="2">
        <v>137</v>
      </c>
      <c r="D116" s="2">
        <v>135</v>
      </c>
      <c r="E116" s="2">
        <v>135.19999999999999</v>
      </c>
      <c r="F116" s="3">
        <v>4450</v>
      </c>
      <c r="G116" s="2">
        <f t="shared" si="4"/>
        <v>2</v>
      </c>
      <c r="H116" s="2">
        <f t="shared" si="5"/>
        <v>0.19999999999998863</v>
      </c>
      <c r="I116" s="9">
        <f t="shared" si="6"/>
        <v>1.4792899408283184E-3</v>
      </c>
      <c r="J116" s="9">
        <f t="shared" si="7"/>
        <v>0</v>
      </c>
    </row>
    <row r="117" spans="1:10" x14ac:dyDescent="0.2">
      <c r="A117" s="1">
        <v>36692</v>
      </c>
      <c r="B117" s="2">
        <v>135.5</v>
      </c>
      <c r="C117" s="2">
        <v>137</v>
      </c>
      <c r="D117" s="2">
        <v>134.69999999999999</v>
      </c>
      <c r="E117" s="2">
        <v>136.5</v>
      </c>
      <c r="F117" s="3">
        <v>30213</v>
      </c>
      <c r="G117" s="2">
        <f t="shared" si="4"/>
        <v>2.3000000000000114</v>
      </c>
      <c r="H117" s="2">
        <f t="shared" si="5"/>
        <v>1</v>
      </c>
      <c r="I117" s="9">
        <f t="shared" si="6"/>
        <v>7.326007326007326E-3</v>
      </c>
      <c r="J117" s="9">
        <f t="shared" si="7"/>
        <v>9.5238095238096079E-3</v>
      </c>
    </row>
    <row r="118" spans="1:10" x14ac:dyDescent="0.2">
      <c r="A118" s="1">
        <v>36693</v>
      </c>
      <c r="B118" s="2">
        <v>136.5</v>
      </c>
      <c r="C118" s="2">
        <v>136.5</v>
      </c>
      <c r="D118" s="2">
        <v>134.19999999999999</v>
      </c>
      <c r="E118" s="2">
        <v>135</v>
      </c>
      <c r="F118" s="3">
        <v>35198</v>
      </c>
      <c r="G118" s="2">
        <f t="shared" si="4"/>
        <v>2.3000000000000114</v>
      </c>
      <c r="H118" s="2">
        <f t="shared" si="5"/>
        <v>-1.5</v>
      </c>
      <c r="I118" s="9">
        <f t="shared" si="6"/>
        <v>-1.1111111111111112E-2</v>
      </c>
      <c r="J118" s="9">
        <f t="shared" si="7"/>
        <v>-1.1111111111111112E-2</v>
      </c>
    </row>
    <row r="119" spans="1:10" x14ac:dyDescent="0.2">
      <c r="A119" s="1">
        <v>36696</v>
      </c>
      <c r="B119" s="2">
        <v>132</v>
      </c>
      <c r="C119" s="2">
        <v>134.9</v>
      </c>
      <c r="D119" s="2">
        <v>131.19999999999999</v>
      </c>
      <c r="E119" s="2">
        <v>131.19999999999999</v>
      </c>
      <c r="F119" s="3">
        <v>18366</v>
      </c>
      <c r="G119" s="2">
        <f t="shared" si="4"/>
        <v>3.7000000000000171</v>
      </c>
      <c r="H119" s="2">
        <f t="shared" si="5"/>
        <v>-0.80000000000001137</v>
      </c>
      <c r="I119" s="9">
        <f t="shared" si="6"/>
        <v>-6.097560975609843E-3</v>
      </c>
      <c r="J119" s="9">
        <f t="shared" si="7"/>
        <v>-2.896341463414643E-2</v>
      </c>
    </row>
    <row r="120" spans="1:10" x14ac:dyDescent="0.2">
      <c r="A120" s="1">
        <v>36697</v>
      </c>
      <c r="B120" s="2">
        <v>132</v>
      </c>
      <c r="C120" s="2">
        <v>136.9</v>
      </c>
      <c r="D120" s="2">
        <v>131.5</v>
      </c>
      <c r="E120" s="2">
        <v>133.1</v>
      </c>
      <c r="F120" s="3">
        <v>36735</v>
      </c>
      <c r="G120" s="2">
        <f t="shared" si="4"/>
        <v>5.4000000000000057</v>
      </c>
      <c r="H120" s="2">
        <f t="shared" si="5"/>
        <v>1.0999999999999943</v>
      </c>
      <c r="I120" s="9">
        <f t="shared" si="6"/>
        <v>8.2644628099173122E-3</v>
      </c>
      <c r="J120" s="9">
        <f t="shared" si="7"/>
        <v>1.4274981217130021E-2</v>
      </c>
    </row>
    <row r="121" spans="1:10" x14ac:dyDescent="0.2">
      <c r="A121" s="1">
        <v>36698</v>
      </c>
      <c r="B121" s="2">
        <v>134.9</v>
      </c>
      <c r="C121" s="2">
        <v>138.69999999999999</v>
      </c>
      <c r="D121" s="2">
        <v>134</v>
      </c>
      <c r="E121" s="2">
        <v>137</v>
      </c>
      <c r="F121" s="3">
        <v>49980</v>
      </c>
      <c r="G121" s="2">
        <f t="shared" si="4"/>
        <v>4.6999999999999886</v>
      </c>
      <c r="H121" s="2">
        <f t="shared" si="5"/>
        <v>2.0999999999999943</v>
      </c>
      <c r="I121" s="9">
        <f t="shared" si="6"/>
        <v>1.532846715328463E-2</v>
      </c>
      <c r="J121" s="9">
        <f t="shared" si="7"/>
        <v>2.8467153284671573E-2</v>
      </c>
    </row>
    <row r="122" spans="1:10" x14ac:dyDescent="0.2">
      <c r="A122" s="1">
        <v>36699</v>
      </c>
      <c r="B122" s="2">
        <v>138.5</v>
      </c>
      <c r="C122" s="2">
        <v>144</v>
      </c>
      <c r="D122" s="2">
        <v>133</v>
      </c>
      <c r="E122" s="2">
        <v>135</v>
      </c>
      <c r="F122" s="3">
        <v>58330</v>
      </c>
      <c r="G122" s="2">
        <f t="shared" si="4"/>
        <v>11</v>
      </c>
      <c r="H122" s="2">
        <f t="shared" si="5"/>
        <v>-3.5</v>
      </c>
      <c r="I122" s="9">
        <f t="shared" si="6"/>
        <v>-2.5925925925925925E-2</v>
      </c>
      <c r="J122" s="9">
        <f t="shared" si="7"/>
        <v>-1.4814814814814815E-2</v>
      </c>
    </row>
    <row r="123" spans="1:10" x14ac:dyDescent="0.2">
      <c r="A123" s="1">
        <v>36700</v>
      </c>
      <c r="B123" s="2">
        <v>138</v>
      </c>
      <c r="C123" s="2">
        <v>142</v>
      </c>
      <c r="D123" s="2">
        <v>138</v>
      </c>
      <c r="E123" s="2">
        <v>139.4</v>
      </c>
      <c r="F123" s="3">
        <v>62697</v>
      </c>
      <c r="G123" s="2">
        <f t="shared" si="4"/>
        <v>4</v>
      </c>
      <c r="H123" s="2">
        <f t="shared" si="5"/>
        <v>1.4000000000000057</v>
      </c>
      <c r="I123" s="9">
        <f t="shared" si="6"/>
        <v>1.0043041606886698E-2</v>
      </c>
      <c r="J123" s="9">
        <f t="shared" si="7"/>
        <v>3.1563845050215249E-2</v>
      </c>
    </row>
    <row r="124" spans="1:10" x14ac:dyDescent="0.2">
      <c r="A124" s="1">
        <v>36703</v>
      </c>
      <c r="B124" s="2">
        <v>140.80000000000001</v>
      </c>
      <c r="C124" s="2">
        <v>144</v>
      </c>
      <c r="D124" s="2">
        <v>139.4</v>
      </c>
      <c r="E124" s="2">
        <v>144</v>
      </c>
      <c r="F124" s="3">
        <v>20528</v>
      </c>
      <c r="G124" s="2">
        <f t="shared" si="4"/>
        <v>4.5999999999999943</v>
      </c>
      <c r="H124" s="2">
        <f t="shared" si="5"/>
        <v>3.1999999999999886</v>
      </c>
      <c r="I124" s="9">
        <f t="shared" si="6"/>
        <v>2.2222222222222143E-2</v>
      </c>
      <c r="J124" s="9">
        <f t="shared" si="7"/>
        <v>3.1944444444444407E-2</v>
      </c>
    </row>
    <row r="125" spans="1:10" x14ac:dyDescent="0.2">
      <c r="A125" s="1">
        <v>36704</v>
      </c>
      <c r="B125" s="2">
        <v>144.80000000000001</v>
      </c>
      <c r="C125" s="2">
        <v>150</v>
      </c>
      <c r="D125" s="2">
        <v>143.9</v>
      </c>
      <c r="E125" s="2">
        <v>146</v>
      </c>
      <c r="F125" s="3">
        <v>168000</v>
      </c>
      <c r="G125" s="2">
        <f t="shared" si="4"/>
        <v>6.0999999999999943</v>
      </c>
      <c r="H125" s="2">
        <f t="shared" si="5"/>
        <v>1.1999999999999886</v>
      </c>
      <c r="I125" s="9">
        <f t="shared" si="6"/>
        <v>8.2191780821917037E-3</v>
      </c>
      <c r="J125" s="9">
        <f t="shared" si="7"/>
        <v>1.3698630136986301E-2</v>
      </c>
    </row>
    <row r="126" spans="1:10" x14ac:dyDescent="0.2">
      <c r="A126" s="1">
        <v>36705</v>
      </c>
      <c r="B126" s="2">
        <v>150</v>
      </c>
      <c r="C126" s="2">
        <v>152.5</v>
      </c>
      <c r="D126" s="2">
        <v>137.5</v>
      </c>
      <c r="E126" s="2">
        <v>144.4</v>
      </c>
      <c r="F126" s="3">
        <v>212050</v>
      </c>
      <c r="G126" s="2">
        <f t="shared" si="4"/>
        <v>15</v>
      </c>
      <c r="H126" s="2">
        <f t="shared" si="5"/>
        <v>-5.5999999999999943</v>
      </c>
      <c r="I126" s="9">
        <f t="shared" si="6"/>
        <v>-3.8781163434903003E-2</v>
      </c>
      <c r="J126" s="9">
        <f t="shared" si="7"/>
        <v>-1.1080332409972259E-2</v>
      </c>
    </row>
    <row r="127" spans="1:10" x14ac:dyDescent="0.2">
      <c r="A127" s="1">
        <v>36706</v>
      </c>
      <c r="B127" s="2">
        <v>145</v>
      </c>
      <c r="C127" s="2">
        <v>145</v>
      </c>
      <c r="D127" s="2">
        <v>135.19999999999999</v>
      </c>
      <c r="E127" s="2">
        <v>135.5</v>
      </c>
      <c r="F127" s="3">
        <v>33466</v>
      </c>
      <c r="G127" s="2">
        <f t="shared" si="4"/>
        <v>9.8000000000000114</v>
      </c>
      <c r="H127" s="2">
        <f t="shared" si="5"/>
        <v>-9.5</v>
      </c>
      <c r="I127" s="9">
        <f t="shared" si="6"/>
        <v>-7.0110701107011064E-2</v>
      </c>
      <c r="J127" s="9">
        <f t="shared" si="7"/>
        <v>-6.5682656826568306E-2</v>
      </c>
    </row>
    <row r="128" spans="1:10" x14ac:dyDescent="0.2">
      <c r="A128" s="1">
        <v>36707</v>
      </c>
      <c r="B128" s="2">
        <v>138.19999999999999</v>
      </c>
      <c r="C128" s="2">
        <v>143.80000000000001</v>
      </c>
      <c r="D128" s="2">
        <v>136.5</v>
      </c>
      <c r="E128" s="2">
        <v>141.9</v>
      </c>
      <c r="F128" s="3">
        <v>72047</v>
      </c>
      <c r="G128" s="2">
        <f t="shared" si="4"/>
        <v>7.3000000000000114</v>
      </c>
      <c r="H128" s="2">
        <f t="shared" si="5"/>
        <v>3.7000000000000171</v>
      </c>
      <c r="I128" s="9">
        <f t="shared" si="6"/>
        <v>2.6074700493305264E-2</v>
      </c>
      <c r="J128" s="9">
        <f t="shared" si="7"/>
        <v>4.5102184637068395E-2</v>
      </c>
    </row>
    <row r="129" spans="1:10" x14ac:dyDescent="0.2">
      <c r="A129" s="1">
        <v>36710</v>
      </c>
      <c r="B129" s="2">
        <v>141.9</v>
      </c>
      <c r="C129" s="2">
        <v>142.80000000000001</v>
      </c>
      <c r="D129" s="2">
        <v>139.5</v>
      </c>
      <c r="E129" s="2">
        <v>142.80000000000001</v>
      </c>
      <c r="F129" s="3">
        <v>21459</v>
      </c>
      <c r="G129" s="2">
        <f t="shared" si="4"/>
        <v>3.3000000000000114</v>
      </c>
      <c r="H129" s="2">
        <f t="shared" si="5"/>
        <v>0.90000000000000568</v>
      </c>
      <c r="I129" s="9">
        <f t="shared" si="6"/>
        <v>6.3025210084034005E-3</v>
      </c>
      <c r="J129" s="9">
        <f t="shared" si="7"/>
        <v>6.3025210084034005E-3</v>
      </c>
    </row>
    <row r="130" spans="1:10" x14ac:dyDescent="0.2">
      <c r="A130" s="1">
        <v>36711</v>
      </c>
      <c r="B130" s="2">
        <v>142</v>
      </c>
      <c r="C130" s="2">
        <v>152.1</v>
      </c>
      <c r="D130" s="2">
        <v>139.6</v>
      </c>
      <c r="E130" s="2">
        <v>150</v>
      </c>
      <c r="F130" s="3">
        <v>140361</v>
      </c>
      <c r="G130" s="2">
        <f t="shared" si="4"/>
        <v>12.5</v>
      </c>
      <c r="H130" s="2">
        <f t="shared" si="5"/>
        <v>8</v>
      </c>
      <c r="I130" s="9">
        <f t="shared" si="6"/>
        <v>5.3333333333333337E-2</v>
      </c>
      <c r="J130" s="9">
        <f t="shared" si="7"/>
        <v>4.7999999999999925E-2</v>
      </c>
    </row>
    <row r="131" spans="1:10" x14ac:dyDescent="0.2">
      <c r="A131" s="1">
        <v>36712</v>
      </c>
      <c r="B131" s="2">
        <v>148.69999999999999</v>
      </c>
      <c r="C131" s="2">
        <v>155</v>
      </c>
      <c r="D131" s="2">
        <v>148.69999999999999</v>
      </c>
      <c r="E131" s="2">
        <v>149.1</v>
      </c>
      <c r="F131" s="3">
        <v>91595</v>
      </c>
      <c r="G131" s="2">
        <f t="shared" si="4"/>
        <v>6.3000000000000114</v>
      </c>
      <c r="H131" s="2">
        <f t="shared" si="5"/>
        <v>0.40000000000000568</v>
      </c>
      <c r="I131" s="9">
        <f t="shared" si="6"/>
        <v>2.6827632461435659E-3</v>
      </c>
      <c r="J131" s="9">
        <f t="shared" si="7"/>
        <v>-6.0362173038229763E-3</v>
      </c>
    </row>
    <row r="132" spans="1:10" x14ac:dyDescent="0.2">
      <c r="A132" s="1">
        <v>36713</v>
      </c>
      <c r="B132" s="2">
        <v>149.1</v>
      </c>
      <c r="C132" s="2">
        <v>158.80000000000001</v>
      </c>
      <c r="D132" s="2">
        <v>147.1</v>
      </c>
      <c r="E132" s="2">
        <v>152.9</v>
      </c>
      <c r="F132" s="3">
        <v>64246</v>
      </c>
      <c r="G132" s="2">
        <f t="shared" ref="G132:G195" si="8">C132-D132</f>
        <v>11.700000000000017</v>
      </c>
      <c r="H132" s="2">
        <f t="shared" ref="H132:H195" si="9">E132-B132</f>
        <v>3.8000000000000114</v>
      </c>
      <c r="I132" s="9">
        <f t="shared" ref="I132:I195" si="10">(E132-B132)/E132</f>
        <v>2.4852844996729961E-2</v>
      </c>
      <c r="J132" s="9">
        <f t="shared" si="7"/>
        <v>2.4852844996729961E-2</v>
      </c>
    </row>
    <row r="133" spans="1:10" x14ac:dyDescent="0.2">
      <c r="A133" s="1">
        <v>36714</v>
      </c>
      <c r="B133" s="2">
        <v>150.30000000000001</v>
      </c>
      <c r="C133" s="2">
        <v>155.6</v>
      </c>
      <c r="D133" s="2">
        <v>148.5</v>
      </c>
      <c r="E133" s="2">
        <v>150</v>
      </c>
      <c r="F133" s="3">
        <v>18206</v>
      </c>
      <c r="G133" s="2">
        <f t="shared" si="8"/>
        <v>7.0999999999999943</v>
      </c>
      <c r="H133" s="2">
        <f t="shared" si="9"/>
        <v>-0.30000000000001137</v>
      </c>
      <c r="I133" s="9">
        <f t="shared" si="10"/>
        <v>-2.0000000000000759E-3</v>
      </c>
      <c r="J133" s="9">
        <f t="shared" ref="J133:J196" si="11">(E133-E132)/E133</f>
        <v>-1.9333333333333372E-2</v>
      </c>
    </row>
    <row r="134" spans="1:10" x14ac:dyDescent="0.2">
      <c r="A134" s="1">
        <v>36717</v>
      </c>
      <c r="B134" s="2">
        <v>150.1</v>
      </c>
      <c r="C134" s="2">
        <v>152</v>
      </c>
      <c r="D134" s="2">
        <v>149</v>
      </c>
      <c r="E134" s="2">
        <v>149.69999999999999</v>
      </c>
      <c r="F134" s="3">
        <v>19886</v>
      </c>
      <c r="G134" s="2">
        <f t="shared" si="8"/>
        <v>3</v>
      </c>
      <c r="H134" s="2">
        <f t="shared" si="9"/>
        <v>-0.40000000000000568</v>
      </c>
      <c r="I134" s="9">
        <f t="shared" si="10"/>
        <v>-2.6720106880427905E-3</v>
      </c>
      <c r="J134" s="9">
        <f t="shared" si="11"/>
        <v>-2.0040080160321403E-3</v>
      </c>
    </row>
    <row r="135" spans="1:10" x14ac:dyDescent="0.2">
      <c r="A135" s="1">
        <v>36718</v>
      </c>
      <c r="B135" s="2">
        <v>147.6</v>
      </c>
      <c r="C135" s="2">
        <v>149</v>
      </c>
      <c r="D135" s="2">
        <v>146.19999999999999</v>
      </c>
      <c r="E135" s="2">
        <v>147.4</v>
      </c>
      <c r="F135" s="3">
        <v>21093</v>
      </c>
      <c r="G135" s="2">
        <f t="shared" si="8"/>
        <v>2.8000000000000114</v>
      </c>
      <c r="H135" s="2">
        <f t="shared" si="9"/>
        <v>-0.19999999999998863</v>
      </c>
      <c r="I135" s="9">
        <f t="shared" si="10"/>
        <v>-1.3568521031206828E-3</v>
      </c>
      <c r="J135" s="9">
        <f t="shared" si="11"/>
        <v>-1.5603799185888622E-2</v>
      </c>
    </row>
    <row r="136" spans="1:10" x14ac:dyDescent="0.2">
      <c r="A136" s="1">
        <v>36719</v>
      </c>
      <c r="B136" s="2">
        <v>147.4</v>
      </c>
      <c r="C136" s="2">
        <v>149.5</v>
      </c>
      <c r="D136" s="2">
        <v>146</v>
      </c>
      <c r="E136" s="2">
        <v>149.5</v>
      </c>
      <c r="F136" s="3">
        <v>43554</v>
      </c>
      <c r="G136" s="2">
        <f t="shared" si="8"/>
        <v>3.5</v>
      </c>
      <c r="H136" s="2">
        <f t="shared" si="9"/>
        <v>2.0999999999999943</v>
      </c>
      <c r="I136" s="9">
        <f t="shared" si="10"/>
        <v>1.4046822742474879E-2</v>
      </c>
      <c r="J136" s="9">
        <f t="shared" si="11"/>
        <v>1.4046822742474879E-2</v>
      </c>
    </row>
    <row r="137" spans="1:10" x14ac:dyDescent="0.2">
      <c r="A137" s="1">
        <v>36720</v>
      </c>
      <c r="B137" s="2">
        <v>148.9</v>
      </c>
      <c r="C137" s="2">
        <v>149</v>
      </c>
      <c r="D137" s="2">
        <v>143.1</v>
      </c>
      <c r="E137" s="2">
        <v>144</v>
      </c>
      <c r="F137" s="3">
        <v>21360</v>
      </c>
      <c r="G137" s="2">
        <f t="shared" si="8"/>
        <v>5.9000000000000057</v>
      </c>
      <c r="H137" s="2">
        <f t="shared" si="9"/>
        <v>-4.9000000000000057</v>
      </c>
      <c r="I137" s="9">
        <f t="shared" si="10"/>
        <v>-3.4027777777777816E-2</v>
      </c>
      <c r="J137" s="9">
        <f t="shared" si="11"/>
        <v>-3.8194444444444448E-2</v>
      </c>
    </row>
    <row r="138" spans="1:10" x14ac:dyDescent="0.2">
      <c r="A138" s="1">
        <v>36724</v>
      </c>
      <c r="B138" s="2">
        <v>144</v>
      </c>
      <c r="C138" s="2">
        <v>147</v>
      </c>
      <c r="D138" s="2">
        <v>140.30000000000001</v>
      </c>
      <c r="E138" s="2">
        <v>141.80000000000001</v>
      </c>
      <c r="F138" s="3">
        <v>24184</v>
      </c>
      <c r="G138" s="2">
        <f t="shared" si="8"/>
        <v>6.6999999999999886</v>
      </c>
      <c r="H138" s="2">
        <f t="shared" si="9"/>
        <v>-2.1999999999999886</v>
      </c>
      <c r="I138" s="9">
        <f t="shared" si="10"/>
        <v>-1.551480959097312E-2</v>
      </c>
      <c r="J138" s="9">
        <f t="shared" si="11"/>
        <v>-1.551480959097312E-2</v>
      </c>
    </row>
    <row r="139" spans="1:10" x14ac:dyDescent="0.2">
      <c r="A139" s="1">
        <v>36725</v>
      </c>
      <c r="B139" s="2">
        <v>142</v>
      </c>
      <c r="C139" s="2">
        <v>146.5</v>
      </c>
      <c r="D139" s="2">
        <v>140</v>
      </c>
      <c r="E139" s="2">
        <v>141</v>
      </c>
      <c r="F139" s="3">
        <v>28697</v>
      </c>
      <c r="G139" s="2">
        <f t="shared" si="8"/>
        <v>6.5</v>
      </c>
      <c r="H139" s="2">
        <f t="shared" si="9"/>
        <v>-1</v>
      </c>
      <c r="I139" s="9">
        <f t="shared" si="10"/>
        <v>-7.0921985815602835E-3</v>
      </c>
      <c r="J139" s="9">
        <f t="shared" si="11"/>
        <v>-5.673758865248308E-3</v>
      </c>
    </row>
    <row r="140" spans="1:10" x14ac:dyDescent="0.2">
      <c r="A140" s="1">
        <v>36726</v>
      </c>
      <c r="B140" s="2">
        <v>142</v>
      </c>
      <c r="C140" s="2">
        <v>142.69999999999999</v>
      </c>
      <c r="D140" s="2">
        <v>139.5</v>
      </c>
      <c r="E140" s="2">
        <v>140.4</v>
      </c>
      <c r="F140" s="3">
        <v>34533</v>
      </c>
      <c r="G140" s="2">
        <f t="shared" si="8"/>
        <v>3.1999999999999886</v>
      </c>
      <c r="H140" s="2">
        <f t="shared" si="9"/>
        <v>-1.5999999999999943</v>
      </c>
      <c r="I140" s="9">
        <f t="shared" si="10"/>
        <v>-1.1396011396011355E-2</v>
      </c>
      <c r="J140" s="9">
        <f t="shared" si="11"/>
        <v>-4.2735042735042332E-3</v>
      </c>
    </row>
    <row r="141" spans="1:10" x14ac:dyDescent="0.2">
      <c r="A141" s="1">
        <v>36727</v>
      </c>
      <c r="B141" s="2">
        <v>139.5</v>
      </c>
      <c r="C141" s="2">
        <v>141.9</v>
      </c>
      <c r="D141" s="2">
        <v>135.5</v>
      </c>
      <c r="E141" s="2">
        <v>138.5</v>
      </c>
      <c r="F141" s="3">
        <v>49835</v>
      </c>
      <c r="G141" s="2">
        <f t="shared" si="8"/>
        <v>6.4000000000000057</v>
      </c>
      <c r="H141" s="2">
        <f t="shared" si="9"/>
        <v>-1</v>
      </c>
      <c r="I141" s="9">
        <f t="shared" si="10"/>
        <v>-7.2202166064981952E-3</v>
      </c>
      <c r="J141" s="9">
        <f t="shared" si="11"/>
        <v>-1.3718411552346611E-2</v>
      </c>
    </row>
    <row r="142" spans="1:10" x14ac:dyDescent="0.2">
      <c r="A142" s="1">
        <v>36728</v>
      </c>
      <c r="B142" s="2">
        <v>137</v>
      </c>
      <c r="C142" s="2">
        <v>138.30000000000001</v>
      </c>
      <c r="D142" s="2">
        <v>131</v>
      </c>
      <c r="E142" s="2">
        <v>134.5</v>
      </c>
      <c r="F142" s="3">
        <v>202584</v>
      </c>
      <c r="G142" s="2">
        <f t="shared" si="8"/>
        <v>7.3000000000000114</v>
      </c>
      <c r="H142" s="2">
        <f t="shared" si="9"/>
        <v>-2.5</v>
      </c>
      <c r="I142" s="9">
        <f t="shared" si="10"/>
        <v>-1.858736059479554E-2</v>
      </c>
      <c r="J142" s="9">
        <f t="shared" si="11"/>
        <v>-2.9739776951672861E-2</v>
      </c>
    </row>
    <row r="143" spans="1:10" x14ac:dyDescent="0.2">
      <c r="A143" s="1">
        <v>36731</v>
      </c>
      <c r="B143" s="2">
        <v>134.9</v>
      </c>
      <c r="C143" s="2">
        <v>138</v>
      </c>
      <c r="D143" s="2">
        <v>131</v>
      </c>
      <c r="E143" s="2">
        <v>131</v>
      </c>
      <c r="F143" s="3">
        <v>61043</v>
      </c>
      <c r="G143" s="2">
        <f t="shared" si="8"/>
        <v>7</v>
      </c>
      <c r="H143" s="2">
        <f t="shared" si="9"/>
        <v>-3.9000000000000057</v>
      </c>
      <c r="I143" s="9">
        <f t="shared" si="10"/>
        <v>-2.9770992366412258E-2</v>
      </c>
      <c r="J143" s="9">
        <f t="shared" si="11"/>
        <v>-2.6717557251908396E-2</v>
      </c>
    </row>
    <row r="144" spans="1:10" x14ac:dyDescent="0.2">
      <c r="A144" s="1">
        <v>36732</v>
      </c>
      <c r="B144" s="2">
        <v>132</v>
      </c>
      <c r="C144" s="2">
        <v>134.69999999999999</v>
      </c>
      <c r="D144" s="2">
        <v>131.80000000000001</v>
      </c>
      <c r="E144" s="2">
        <v>133.69999999999999</v>
      </c>
      <c r="F144" s="3">
        <v>47840</v>
      </c>
      <c r="G144" s="2">
        <f t="shared" si="8"/>
        <v>2.8999999999999773</v>
      </c>
      <c r="H144" s="2">
        <f t="shared" si="9"/>
        <v>1.6999999999999886</v>
      </c>
      <c r="I144" s="9">
        <f t="shared" si="10"/>
        <v>1.271503365744195E-2</v>
      </c>
      <c r="J144" s="9">
        <f t="shared" si="11"/>
        <v>2.0194465220643148E-2</v>
      </c>
    </row>
    <row r="145" spans="1:10" x14ac:dyDescent="0.2">
      <c r="A145" s="1">
        <v>36733</v>
      </c>
      <c r="B145" s="2">
        <v>135.30000000000001</v>
      </c>
      <c r="C145" s="2">
        <v>136.5</v>
      </c>
      <c r="D145" s="2">
        <v>134.1</v>
      </c>
      <c r="E145" s="2">
        <v>136.5</v>
      </c>
      <c r="F145" s="3">
        <v>65813</v>
      </c>
      <c r="G145" s="2">
        <f t="shared" si="8"/>
        <v>2.4000000000000057</v>
      </c>
      <c r="H145" s="2">
        <f t="shared" si="9"/>
        <v>1.1999999999999886</v>
      </c>
      <c r="I145" s="9">
        <f t="shared" si="10"/>
        <v>8.7912087912087079E-3</v>
      </c>
      <c r="J145" s="9">
        <f t="shared" si="11"/>
        <v>2.0512820512820596E-2</v>
      </c>
    </row>
    <row r="146" spans="1:10" x14ac:dyDescent="0.2">
      <c r="A146" s="1">
        <v>36734</v>
      </c>
      <c r="B146" s="2">
        <v>136.80000000000001</v>
      </c>
      <c r="C146" s="2">
        <v>137.9</v>
      </c>
      <c r="D146" s="2">
        <v>133</v>
      </c>
      <c r="E146" s="2">
        <v>135</v>
      </c>
      <c r="F146" s="3">
        <v>21518</v>
      </c>
      <c r="G146" s="2">
        <f t="shared" si="8"/>
        <v>4.9000000000000057</v>
      </c>
      <c r="H146" s="2">
        <f t="shared" si="9"/>
        <v>-1.8000000000000114</v>
      </c>
      <c r="I146" s="9">
        <f t="shared" si="10"/>
        <v>-1.3333333333333417E-2</v>
      </c>
      <c r="J146" s="9">
        <f t="shared" si="11"/>
        <v>-1.1111111111111112E-2</v>
      </c>
    </row>
    <row r="147" spans="1:10" x14ac:dyDescent="0.2">
      <c r="A147" s="1">
        <v>36735</v>
      </c>
      <c r="B147" s="2">
        <v>133.19999999999999</v>
      </c>
      <c r="C147" s="2">
        <v>137.30000000000001</v>
      </c>
      <c r="D147" s="2">
        <v>133.19999999999999</v>
      </c>
      <c r="E147" s="2">
        <v>136</v>
      </c>
      <c r="F147" s="3">
        <v>38891</v>
      </c>
      <c r="G147" s="2">
        <f t="shared" si="8"/>
        <v>4.1000000000000227</v>
      </c>
      <c r="H147" s="2">
        <f t="shared" si="9"/>
        <v>2.8000000000000114</v>
      </c>
      <c r="I147" s="9">
        <f t="shared" si="10"/>
        <v>2.058823529411773E-2</v>
      </c>
      <c r="J147" s="9">
        <f t="shared" si="11"/>
        <v>7.3529411764705881E-3</v>
      </c>
    </row>
    <row r="148" spans="1:10" x14ac:dyDescent="0.2">
      <c r="A148" s="1">
        <v>36738</v>
      </c>
      <c r="B148" s="2">
        <v>135</v>
      </c>
      <c r="C148" s="2">
        <v>137</v>
      </c>
      <c r="D148" s="2">
        <v>132.69999999999999</v>
      </c>
      <c r="E148" s="2">
        <v>136</v>
      </c>
      <c r="F148" s="3">
        <v>34618</v>
      </c>
      <c r="G148" s="2">
        <f t="shared" si="8"/>
        <v>4.3000000000000114</v>
      </c>
      <c r="H148" s="2">
        <f t="shared" si="9"/>
        <v>1</v>
      </c>
      <c r="I148" s="9">
        <f t="shared" si="10"/>
        <v>7.3529411764705881E-3</v>
      </c>
      <c r="J148" s="9">
        <f t="shared" si="11"/>
        <v>0</v>
      </c>
    </row>
    <row r="149" spans="1:10" x14ac:dyDescent="0.2">
      <c r="A149" s="1">
        <v>36739</v>
      </c>
      <c r="B149" s="2">
        <v>136</v>
      </c>
      <c r="C149" s="2">
        <v>137.9</v>
      </c>
      <c r="D149" s="2">
        <v>134.6</v>
      </c>
      <c r="E149" s="2">
        <v>136</v>
      </c>
      <c r="F149" s="3">
        <v>40011</v>
      </c>
      <c r="G149" s="2">
        <f t="shared" si="8"/>
        <v>3.3000000000000114</v>
      </c>
      <c r="H149" s="2">
        <f t="shared" si="9"/>
        <v>0</v>
      </c>
      <c r="I149" s="9">
        <f t="shared" si="10"/>
        <v>0</v>
      </c>
      <c r="J149" s="9">
        <f t="shared" si="11"/>
        <v>0</v>
      </c>
    </row>
    <row r="150" spans="1:10" x14ac:dyDescent="0.2">
      <c r="A150" s="1">
        <v>36740</v>
      </c>
      <c r="B150" s="2">
        <v>136.9</v>
      </c>
      <c r="C150" s="2">
        <v>137</v>
      </c>
      <c r="D150" s="2">
        <v>134.5</v>
      </c>
      <c r="E150" s="2">
        <v>136.5</v>
      </c>
      <c r="F150" s="3">
        <v>28231</v>
      </c>
      <c r="G150" s="2">
        <f t="shared" si="8"/>
        <v>2.5</v>
      </c>
      <c r="H150" s="2">
        <f t="shared" si="9"/>
        <v>-0.40000000000000568</v>
      </c>
      <c r="I150" s="9">
        <f t="shared" si="10"/>
        <v>-2.930402930402972E-3</v>
      </c>
      <c r="J150" s="9">
        <f t="shared" si="11"/>
        <v>3.663003663003663E-3</v>
      </c>
    </row>
    <row r="151" spans="1:10" x14ac:dyDescent="0.2">
      <c r="A151" s="1">
        <v>36741</v>
      </c>
      <c r="B151" s="2">
        <v>135.1</v>
      </c>
      <c r="C151" s="2">
        <v>137.9</v>
      </c>
      <c r="D151" s="2">
        <v>134.5</v>
      </c>
      <c r="E151" s="2">
        <v>137</v>
      </c>
      <c r="F151" s="3">
        <v>33615</v>
      </c>
      <c r="G151" s="2">
        <f t="shared" si="8"/>
        <v>3.4000000000000057</v>
      </c>
      <c r="H151" s="2">
        <f t="shared" si="9"/>
        <v>1.9000000000000057</v>
      </c>
      <c r="I151" s="9">
        <f t="shared" si="10"/>
        <v>1.3868613138686172E-2</v>
      </c>
      <c r="J151" s="9">
        <f t="shared" si="11"/>
        <v>3.6496350364963502E-3</v>
      </c>
    </row>
    <row r="152" spans="1:10" x14ac:dyDescent="0.2">
      <c r="A152" s="1">
        <v>36742</v>
      </c>
      <c r="B152" s="2">
        <v>137.5</v>
      </c>
      <c r="C152" s="2">
        <v>137.5</v>
      </c>
      <c r="D152" s="2">
        <v>136.1</v>
      </c>
      <c r="E152" s="2">
        <v>137</v>
      </c>
      <c r="F152" s="3">
        <v>9057</v>
      </c>
      <c r="G152" s="2">
        <f t="shared" si="8"/>
        <v>1.4000000000000057</v>
      </c>
      <c r="H152" s="2">
        <f t="shared" si="9"/>
        <v>-0.5</v>
      </c>
      <c r="I152" s="9">
        <f t="shared" si="10"/>
        <v>-3.6496350364963502E-3</v>
      </c>
      <c r="J152" s="9">
        <f t="shared" si="11"/>
        <v>0</v>
      </c>
    </row>
    <row r="153" spans="1:10" x14ac:dyDescent="0.2">
      <c r="A153" s="1">
        <v>36745</v>
      </c>
      <c r="B153" s="2">
        <v>137.30000000000001</v>
      </c>
      <c r="C153" s="2">
        <v>137.4</v>
      </c>
      <c r="D153" s="2">
        <v>136.1</v>
      </c>
      <c r="E153" s="2">
        <v>137</v>
      </c>
      <c r="F153" s="3">
        <v>9782</v>
      </c>
      <c r="G153" s="2">
        <f t="shared" si="8"/>
        <v>1.3000000000000114</v>
      </c>
      <c r="H153" s="2">
        <f t="shared" si="9"/>
        <v>-0.30000000000001137</v>
      </c>
      <c r="I153" s="9">
        <f t="shared" si="10"/>
        <v>-2.1897810218978932E-3</v>
      </c>
      <c r="J153" s="9">
        <f t="shared" si="11"/>
        <v>0</v>
      </c>
    </row>
    <row r="154" spans="1:10" x14ac:dyDescent="0.2">
      <c r="A154" s="1">
        <v>36746</v>
      </c>
      <c r="B154" s="2">
        <v>136.9</v>
      </c>
      <c r="C154" s="2">
        <v>137</v>
      </c>
      <c r="D154" s="2">
        <v>136.1</v>
      </c>
      <c r="E154" s="2">
        <v>137</v>
      </c>
      <c r="F154" s="3">
        <v>17046</v>
      </c>
      <c r="G154" s="2">
        <f t="shared" si="8"/>
        <v>0.90000000000000568</v>
      </c>
      <c r="H154" s="2">
        <f t="shared" si="9"/>
        <v>9.9999999999994316E-2</v>
      </c>
      <c r="I154" s="9">
        <f t="shared" si="10"/>
        <v>7.2992700729922861E-4</v>
      </c>
      <c r="J154" s="9">
        <f t="shared" si="11"/>
        <v>0</v>
      </c>
    </row>
    <row r="155" spans="1:10" x14ac:dyDescent="0.2">
      <c r="A155" s="1">
        <v>36747</v>
      </c>
      <c r="B155" s="2">
        <v>136.5</v>
      </c>
      <c r="C155" s="2">
        <v>136.6</v>
      </c>
      <c r="D155" s="2">
        <v>132.5</v>
      </c>
      <c r="E155" s="2">
        <v>135.9</v>
      </c>
      <c r="F155" s="3">
        <v>32695</v>
      </c>
      <c r="G155" s="2">
        <f t="shared" si="8"/>
        <v>4.0999999999999943</v>
      </c>
      <c r="H155" s="2">
        <f t="shared" si="9"/>
        <v>-0.59999999999999432</v>
      </c>
      <c r="I155" s="9">
        <f t="shared" si="10"/>
        <v>-4.4150110375275522E-3</v>
      </c>
      <c r="J155" s="9">
        <f t="shared" si="11"/>
        <v>-8.0941869021338795E-3</v>
      </c>
    </row>
    <row r="156" spans="1:10" x14ac:dyDescent="0.2">
      <c r="A156" s="1">
        <v>36748</v>
      </c>
      <c r="B156" s="2">
        <v>136.5</v>
      </c>
      <c r="C156" s="2">
        <v>136.5</v>
      </c>
      <c r="D156" s="2">
        <v>134</v>
      </c>
      <c r="E156" s="2">
        <v>135.5</v>
      </c>
      <c r="F156" s="3">
        <v>28458</v>
      </c>
      <c r="G156" s="2">
        <f t="shared" si="8"/>
        <v>2.5</v>
      </c>
      <c r="H156" s="2">
        <f t="shared" si="9"/>
        <v>-1</v>
      </c>
      <c r="I156" s="9">
        <f t="shared" si="10"/>
        <v>-7.3800738007380072E-3</v>
      </c>
      <c r="J156" s="9">
        <f t="shared" si="11"/>
        <v>-2.9520295202952449E-3</v>
      </c>
    </row>
    <row r="157" spans="1:10" x14ac:dyDescent="0.2">
      <c r="A157" s="1">
        <v>36749</v>
      </c>
      <c r="B157" s="2">
        <v>134</v>
      </c>
      <c r="C157" s="2">
        <v>136.4</v>
      </c>
      <c r="D157" s="2">
        <v>133.1</v>
      </c>
      <c r="E157" s="2">
        <v>134</v>
      </c>
      <c r="F157" s="3">
        <v>17549</v>
      </c>
      <c r="G157" s="2">
        <f t="shared" si="8"/>
        <v>3.3000000000000114</v>
      </c>
      <c r="H157" s="2">
        <f t="shared" si="9"/>
        <v>0</v>
      </c>
      <c r="I157" s="9">
        <f t="shared" si="10"/>
        <v>0</v>
      </c>
      <c r="J157" s="9">
        <f t="shared" si="11"/>
        <v>-1.1194029850746268E-2</v>
      </c>
    </row>
    <row r="158" spans="1:10" x14ac:dyDescent="0.2">
      <c r="A158" s="1">
        <v>36752</v>
      </c>
      <c r="B158" s="2">
        <v>134.1</v>
      </c>
      <c r="C158" s="2">
        <v>134.4</v>
      </c>
      <c r="D158" s="2">
        <v>133.6</v>
      </c>
      <c r="E158" s="2">
        <v>134.4</v>
      </c>
      <c r="F158" s="3">
        <v>6982</v>
      </c>
      <c r="G158" s="2">
        <f t="shared" si="8"/>
        <v>0.80000000000001137</v>
      </c>
      <c r="H158" s="2">
        <f t="shared" si="9"/>
        <v>0.30000000000001137</v>
      </c>
      <c r="I158" s="9">
        <f t="shared" si="10"/>
        <v>2.2321428571429416E-3</v>
      </c>
      <c r="J158" s="9">
        <f t="shared" si="11"/>
        <v>2.9761904761905185E-3</v>
      </c>
    </row>
    <row r="159" spans="1:10" x14ac:dyDescent="0.2">
      <c r="A159" s="1">
        <v>36753</v>
      </c>
      <c r="B159" s="2">
        <v>133.5</v>
      </c>
      <c r="C159" s="2">
        <v>136.4</v>
      </c>
      <c r="D159" s="2">
        <v>133.5</v>
      </c>
      <c r="E159" s="2">
        <v>134</v>
      </c>
      <c r="F159" s="3">
        <v>6478</v>
      </c>
      <c r="G159" s="2">
        <f t="shared" si="8"/>
        <v>2.9000000000000057</v>
      </c>
      <c r="H159" s="2">
        <f t="shared" si="9"/>
        <v>0.5</v>
      </c>
      <c r="I159" s="9">
        <f t="shared" si="10"/>
        <v>3.7313432835820895E-3</v>
      </c>
      <c r="J159" s="9">
        <f t="shared" si="11"/>
        <v>-2.9850746268657142E-3</v>
      </c>
    </row>
    <row r="160" spans="1:10" x14ac:dyDescent="0.2">
      <c r="A160" s="1">
        <v>36754</v>
      </c>
      <c r="B160" s="2">
        <v>136.1</v>
      </c>
      <c r="C160" s="2">
        <v>136.80000000000001</v>
      </c>
      <c r="D160" s="2">
        <v>135.1</v>
      </c>
      <c r="E160" s="2">
        <v>135.6</v>
      </c>
      <c r="F160" s="3">
        <v>8672</v>
      </c>
      <c r="G160" s="2">
        <f t="shared" si="8"/>
        <v>1.7000000000000171</v>
      </c>
      <c r="H160" s="2">
        <f t="shared" si="9"/>
        <v>-0.5</v>
      </c>
      <c r="I160" s="9">
        <f t="shared" si="10"/>
        <v>-3.687315634218289E-3</v>
      </c>
      <c r="J160" s="9">
        <f t="shared" si="11"/>
        <v>1.1799410029498483E-2</v>
      </c>
    </row>
    <row r="161" spans="1:10" x14ac:dyDescent="0.2">
      <c r="A161" s="1">
        <v>36755</v>
      </c>
      <c r="B161" s="2">
        <v>138</v>
      </c>
      <c r="C161" s="2">
        <v>140</v>
      </c>
      <c r="D161" s="2">
        <v>136.1</v>
      </c>
      <c r="E161" s="2">
        <v>139</v>
      </c>
      <c r="F161" s="3">
        <v>36641</v>
      </c>
      <c r="G161" s="2">
        <f t="shared" si="8"/>
        <v>3.9000000000000057</v>
      </c>
      <c r="H161" s="2">
        <f t="shared" si="9"/>
        <v>1</v>
      </c>
      <c r="I161" s="9">
        <f t="shared" si="10"/>
        <v>7.1942446043165471E-3</v>
      </c>
      <c r="J161" s="9">
        <f t="shared" si="11"/>
        <v>2.4460431654676301E-2</v>
      </c>
    </row>
    <row r="162" spans="1:10" x14ac:dyDescent="0.2">
      <c r="A162" s="1">
        <v>36756</v>
      </c>
      <c r="B162" s="2">
        <v>140</v>
      </c>
      <c r="C162" s="2">
        <v>140</v>
      </c>
      <c r="D162" s="2">
        <v>137.19999999999999</v>
      </c>
      <c r="E162" s="2">
        <v>138</v>
      </c>
      <c r="F162" s="3">
        <v>11337</v>
      </c>
      <c r="G162" s="2">
        <f t="shared" si="8"/>
        <v>2.8000000000000114</v>
      </c>
      <c r="H162" s="2">
        <f t="shared" si="9"/>
        <v>-2</v>
      </c>
      <c r="I162" s="9">
        <f t="shared" si="10"/>
        <v>-1.4492753623188406E-2</v>
      </c>
      <c r="J162" s="9">
        <f t="shared" si="11"/>
        <v>-7.246376811594203E-3</v>
      </c>
    </row>
    <row r="163" spans="1:10" x14ac:dyDescent="0.2">
      <c r="A163" s="1">
        <v>36759</v>
      </c>
      <c r="B163" s="2">
        <v>137</v>
      </c>
      <c r="C163" s="2">
        <v>138</v>
      </c>
      <c r="D163" s="2">
        <v>135.1</v>
      </c>
      <c r="E163" s="2">
        <v>137.19999999999999</v>
      </c>
      <c r="F163" s="3">
        <v>6986</v>
      </c>
      <c r="G163" s="2">
        <f t="shared" si="8"/>
        <v>2.9000000000000057</v>
      </c>
      <c r="H163" s="2">
        <f t="shared" si="9"/>
        <v>0.19999999999998863</v>
      </c>
      <c r="I163" s="9">
        <f t="shared" si="10"/>
        <v>1.4577259475217832E-3</v>
      </c>
      <c r="J163" s="9">
        <f t="shared" si="11"/>
        <v>-5.8309037900875467E-3</v>
      </c>
    </row>
    <row r="164" spans="1:10" x14ac:dyDescent="0.2">
      <c r="A164" s="1">
        <v>36760</v>
      </c>
      <c r="B164" s="2">
        <v>135.4</v>
      </c>
      <c r="C164" s="2">
        <v>137.5</v>
      </c>
      <c r="D164" s="2">
        <v>134.80000000000001</v>
      </c>
      <c r="E164" s="2">
        <v>135</v>
      </c>
      <c r="F164" s="3">
        <v>13130</v>
      </c>
      <c r="G164" s="2">
        <f t="shared" si="8"/>
        <v>2.6999999999999886</v>
      </c>
      <c r="H164" s="2">
        <f t="shared" si="9"/>
        <v>-0.40000000000000568</v>
      </c>
      <c r="I164" s="9">
        <f t="shared" si="10"/>
        <v>-2.9629629629630049E-3</v>
      </c>
      <c r="J164" s="9">
        <f t="shared" si="11"/>
        <v>-1.6296296296296212E-2</v>
      </c>
    </row>
    <row r="165" spans="1:10" x14ac:dyDescent="0.2">
      <c r="A165" s="1">
        <v>36761</v>
      </c>
      <c r="B165" s="2">
        <v>134.80000000000001</v>
      </c>
      <c r="C165" s="2">
        <v>139.6</v>
      </c>
      <c r="D165" s="2">
        <v>134.80000000000001</v>
      </c>
      <c r="E165" s="2">
        <v>139.6</v>
      </c>
      <c r="F165" s="3">
        <v>20249</v>
      </c>
      <c r="G165" s="2">
        <f t="shared" si="8"/>
        <v>4.7999999999999829</v>
      </c>
      <c r="H165" s="2">
        <f t="shared" si="9"/>
        <v>4.7999999999999829</v>
      </c>
      <c r="I165" s="9">
        <f t="shared" si="10"/>
        <v>3.4383954154727669E-2</v>
      </c>
      <c r="J165" s="9">
        <f t="shared" si="11"/>
        <v>3.2951289398280764E-2</v>
      </c>
    </row>
    <row r="166" spans="1:10" x14ac:dyDescent="0.2">
      <c r="A166" s="1">
        <v>36762</v>
      </c>
      <c r="B166" s="2">
        <v>139.6</v>
      </c>
      <c r="C166" s="2">
        <v>139.9</v>
      </c>
      <c r="D166" s="2">
        <v>137.19999999999999</v>
      </c>
      <c r="E166" s="2">
        <v>138.80000000000001</v>
      </c>
      <c r="F166" s="3">
        <v>48809</v>
      </c>
      <c r="G166" s="2">
        <f t="shared" si="8"/>
        <v>2.7000000000000171</v>
      </c>
      <c r="H166" s="2">
        <f t="shared" si="9"/>
        <v>-0.79999999999998295</v>
      </c>
      <c r="I166" s="9">
        <f t="shared" si="10"/>
        <v>-5.7636887608067929E-3</v>
      </c>
      <c r="J166" s="9">
        <f t="shared" si="11"/>
        <v>-5.7636887608067929E-3</v>
      </c>
    </row>
    <row r="167" spans="1:10" x14ac:dyDescent="0.2">
      <c r="A167" s="1">
        <v>36763</v>
      </c>
      <c r="B167" s="2">
        <v>139.80000000000001</v>
      </c>
      <c r="C167" s="2">
        <v>147.5</v>
      </c>
      <c r="D167" s="2">
        <v>138.6</v>
      </c>
      <c r="E167" s="2">
        <v>144.9</v>
      </c>
      <c r="F167" s="3">
        <v>43876</v>
      </c>
      <c r="G167" s="2">
        <f t="shared" si="8"/>
        <v>8.9000000000000057</v>
      </c>
      <c r="H167" s="2">
        <f t="shared" si="9"/>
        <v>5.0999999999999943</v>
      </c>
      <c r="I167" s="9">
        <f t="shared" si="10"/>
        <v>3.5196687370600374E-2</v>
      </c>
      <c r="J167" s="9">
        <f t="shared" si="11"/>
        <v>4.209799861973771E-2</v>
      </c>
    </row>
    <row r="168" spans="1:10" x14ac:dyDescent="0.2">
      <c r="A168" s="1">
        <v>36766</v>
      </c>
      <c r="B168" s="2">
        <v>145.9</v>
      </c>
      <c r="C168" s="2">
        <v>147.5</v>
      </c>
      <c r="D168" s="2">
        <v>143.6</v>
      </c>
      <c r="E168" s="2">
        <v>147.5</v>
      </c>
      <c r="F168" s="3">
        <v>43866</v>
      </c>
      <c r="G168" s="2">
        <f t="shared" si="8"/>
        <v>3.9000000000000057</v>
      </c>
      <c r="H168" s="2">
        <f t="shared" si="9"/>
        <v>1.5999999999999943</v>
      </c>
      <c r="I168" s="9">
        <f t="shared" si="10"/>
        <v>1.0847457627118605E-2</v>
      </c>
      <c r="J168" s="9">
        <f t="shared" si="11"/>
        <v>1.7627118644067758E-2</v>
      </c>
    </row>
    <row r="169" spans="1:10" x14ac:dyDescent="0.2">
      <c r="A169" s="1">
        <v>36767</v>
      </c>
      <c r="B169" s="2">
        <v>147.5</v>
      </c>
      <c r="C169" s="2">
        <v>148.9</v>
      </c>
      <c r="D169" s="2">
        <v>142.5</v>
      </c>
      <c r="E169" s="2">
        <v>142.69999999999999</v>
      </c>
      <c r="F169" s="3">
        <v>25863</v>
      </c>
      <c r="G169" s="2">
        <f t="shared" si="8"/>
        <v>6.4000000000000057</v>
      </c>
      <c r="H169" s="2">
        <f t="shared" si="9"/>
        <v>-4.8000000000000114</v>
      </c>
      <c r="I169" s="9">
        <f t="shared" si="10"/>
        <v>-3.3637000700770928E-2</v>
      </c>
      <c r="J169" s="9">
        <f t="shared" si="11"/>
        <v>-3.3637000700770928E-2</v>
      </c>
    </row>
    <row r="170" spans="1:10" x14ac:dyDescent="0.2">
      <c r="A170" s="1">
        <v>36768</v>
      </c>
      <c r="B170" s="2">
        <v>143.5</v>
      </c>
      <c r="C170" s="2">
        <v>143.5</v>
      </c>
      <c r="D170" s="2">
        <v>142</v>
      </c>
      <c r="E170" s="2">
        <v>143.1</v>
      </c>
      <c r="F170" s="3">
        <v>10051</v>
      </c>
      <c r="G170" s="2">
        <f t="shared" si="8"/>
        <v>1.5</v>
      </c>
      <c r="H170" s="2">
        <f t="shared" si="9"/>
        <v>-0.40000000000000568</v>
      </c>
      <c r="I170" s="9">
        <f t="shared" si="10"/>
        <v>-2.795248078266986E-3</v>
      </c>
      <c r="J170" s="9">
        <f t="shared" si="11"/>
        <v>2.795248078266986E-3</v>
      </c>
    </row>
    <row r="171" spans="1:10" x14ac:dyDescent="0.2">
      <c r="A171" s="1">
        <v>36769</v>
      </c>
      <c r="B171" s="2">
        <v>143.1</v>
      </c>
      <c r="C171" s="2">
        <v>147.80000000000001</v>
      </c>
      <c r="D171" s="2">
        <v>142.1</v>
      </c>
      <c r="E171" s="2">
        <v>146.9</v>
      </c>
      <c r="F171" s="3">
        <v>21923</v>
      </c>
      <c r="G171" s="2">
        <f t="shared" si="8"/>
        <v>5.7000000000000171</v>
      </c>
      <c r="H171" s="2">
        <f t="shared" si="9"/>
        <v>3.8000000000000114</v>
      </c>
      <c r="I171" s="9">
        <f t="shared" si="10"/>
        <v>2.5867937372362228E-2</v>
      </c>
      <c r="J171" s="9">
        <f t="shared" si="11"/>
        <v>2.5867937372362228E-2</v>
      </c>
    </row>
    <row r="172" spans="1:10" x14ac:dyDescent="0.2">
      <c r="A172" s="1">
        <v>36770</v>
      </c>
      <c r="B172" s="2">
        <v>149</v>
      </c>
      <c r="C172" s="2">
        <v>149</v>
      </c>
      <c r="D172" s="2">
        <v>143.1</v>
      </c>
      <c r="E172" s="2">
        <v>146</v>
      </c>
      <c r="F172" s="3">
        <v>17710</v>
      </c>
      <c r="G172" s="2">
        <f t="shared" si="8"/>
        <v>5.9000000000000057</v>
      </c>
      <c r="H172" s="2">
        <f t="shared" si="9"/>
        <v>-3</v>
      </c>
      <c r="I172" s="9">
        <f t="shared" si="10"/>
        <v>-2.0547945205479451E-2</v>
      </c>
      <c r="J172" s="9">
        <f t="shared" si="11"/>
        <v>-6.1643835616438745E-3</v>
      </c>
    </row>
    <row r="173" spans="1:10" x14ac:dyDescent="0.2">
      <c r="A173" s="1">
        <v>36773</v>
      </c>
      <c r="B173" s="2">
        <v>143</v>
      </c>
      <c r="C173" s="2">
        <v>145.80000000000001</v>
      </c>
      <c r="D173" s="2">
        <v>143</v>
      </c>
      <c r="E173" s="2">
        <v>145.1</v>
      </c>
      <c r="F173" s="3">
        <v>10318</v>
      </c>
      <c r="G173" s="2">
        <f t="shared" si="8"/>
        <v>2.8000000000000114</v>
      </c>
      <c r="H173" s="2">
        <f t="shared" si="9"/>
        <v>2.0999999999999943</v>
      </c>
      <c r="I173" s="9">
        <f t="shared" si="10"/>
        <v>1.447277739490003E-2</v>
      </c>
      <c r="J173" s="9">
        <f t="shared" si="11"/>
        <v>-6.20261888352864E-3</v>
      </c>
    </row>
    <row r="174" spans="1:10" x14ac:dyDescent="0.2">
      <c r="A174" s="1">
        <v>36774</v>
      </c>
      <c r="B174" s="2">
        <v>145.5</v>
      </c>
      <c r="C174" s="2">
        <v>146.6</v>
      </c>
      <c r="D174" s="2">
        <v>145.1</v>
      </c>
      <c r="E174" s="2">
        <v>146.19999999999999</v>
      </c>
      <c r="F174" s="3">
        <v>15598</v>
      </c>
      <c r="G174" s="2">
        <f t="shared" si="8"/>
        <v>1.5</v>
      </c>
      <c r="H174" s="2">
        <f t="shared" si="9"/>
        <v>0.69999999999998863</v>
      </c>
      <c r="I174" s="9">
        <f t="shared" si="10"/>
        <v>4.7879616963063523E-3</v>
      </c>
      <c r="J174" s="9">
        <f t="shared" si="11"/>
        <v>7.5239398084814939E-3</v>
      </c>
    </row>
    <row r="175" spans="1:10" x14ac:dyDescent="0.2">
      <c r="A175" s="1">
        <v>36775</v>
      </c>
      <c r="B175" s="2">
        <v>145</v>
      </c>
      <c r="C175" s="2">
        <v>146.5</v>
      </c>
      <c r="D175" s="2">
        <v>143.80000000000001</v>
      </c>
      <c r="E175" s="2">
        <v>145</v>
      </c>
      <c r="F175" s="3">
        <v>20224</v>
      </c>
      <c r="G175" s="2">
        <f t="shared" si="8"/>
        <v>2.6999999999999886</v>
      </c>
      <c r="H175" s="2">
        <f t="shared" si="9"/>
        <v>0</v>
      </c>
      <c r="I175" s="9">
        <f t="shared" si="10"/>
        <v>0</v>
      </c>
      <c r="J175" s="9">
        <f t="shared" si="11"/>
        <v>-8.2758620689654394E-3</v>
      </c>
    </row>
    <row r="176" spans="1:10" x14ac:dyDescent="0.2">
      <c r="A176" s="1">
        <v>36776</v>
      </c>
      <c r="B176" s="2">
        <v>143.30000000000001</v>
      </c>
      <c r="C176" s="2">
        <v>145</v>
      </c>
      <c r="D176" s="2">
        <v>143.30000000000001</v>
      </c>
      <c r="E176" s="2">
        <v>144.9</v>
      </c>
      <c r="F176" s="3">
        <v>7053</v>
      </c>
      <c r="G176" s="2">
        <f t="shared" si="8"/>
        <v>1.6999999999999886</v>
      </c>
      <c r="H176" s="2">
        <f t="shared" si="9"/>
        <v>1.5999999999999943</v>
      </c>
      <c r="I176" s="9">
        <f t="shared" si="10"/>
        <v>1.1042097998619698E-2</v>
      </c>
      <c r="J176" s="9">
        <f t="shared" si="11"/>
        <v>-6.9013112491369437E-4</v>
      </c>
    </row>
    <row r="177" spans="1:10" x14ac:dyDescent="0.2">
      <c r="A177" s="1">
        <v>36777</v>
      </c>
      <c r="B177" s="2">
        <v>146.6</v>
      </c>
      <c r="C177" s="2">
        <v>146.69999999999999</v>
      </c>
      <c r="D177" s="2">
        <v>144.30000000000001</v>
      </c>
      <c r="E177" s="2">
        <v>146.5</v>
      </c>
      <c r="F177" s="3">
        <v>9752</v>
      </c>
      <c r="G177" s="2">
        <f t="shared" si="8"/>
        <v>2.3999999999999773</v>
      </c>
      <c r="H177" s="2">
        <f t="shared" si="9"/>
        <v>-9.9999999999994316E-2</v>
      </c>
      <c r="I177" s="9">
        <f t="shared" si="10"/>
        <v>-6.8259385665525129E-4</v>
      </c>
      <c r="J177" s="9">
        <f t="shared" si="11"/>
        <v>1.0921501706484604E-2</v>
      </c>
    </row>
    <row r="178" spans="1:10" x14ac:dyDescent="0.2">
      <c r="A178" s="1">
        <v>36780</v>
      </c>
      <c r="B178" s="2">
        <v>144.69999999999999</v>
      </c>
      <c r="C178" s="2">
        <v>145.9</v>
      </c>
      <c r="D178" s="2">
        <v>136</v>
      </c>
      <c r="E178" s="2">
        <v>141</v>
      </c>
      <c r="F178" s="3">
        <v>25057</v>
      </c>
      <c r="G178" s="2">
        <f t="shared" si="8"/>
        <v>9.9000000000000057</v>
      </c>
      <c r="H178" s="2">
        <f t="shared" si="9"/>
        <v>-3.6999999999999886</v>
      </c>
      <c r="I178" s="9">
        <f t="shared" si="10"/>
        <v>-2.624113475177297E-2</v>
      </c>
      <c r="J178" s="9">
        <f t="shared" si="11"/>
        <v>-3.9007092198581561E-2</v>
      </c>
    </row>
    <row r="179" spans="1:10" x14ac:dyDescent="0.2">
      <c r="A179" s="1">
        <v>36781</v>
      </c>
      <c r="B179" s="2">
        <v>138.1</v>
      </c>
      <c r="C179" s="2">
        <v>140</v>
      </c>
      <c r="D179" s="2">
        <v>136</v>
      </c>
      <c r="E179" s="2">
        <v>138.4</v>
      </c>
      <c r="F179" s="3">
        <v>83690</v>
      </c>
      <c r="G179" s="2">
        <f t="shared" si="8"/>
        <v>4</v>
      </c>
      <c r="H179" s="2">
        <f t="shared" si="9"/>
        <v>0.30000000000001137</v>
      </c>
      <c r="I179" s="9">
        <f t="shared" si="10"/>
        <v>2.1676300578035504E-3</v>
      </c>
      <c r="J179" s="9">
        <f t="shared" si="11"/>
        <v>-1.8786127167630017E-2</v>
      </c>
    </row>
    <row r="180" spans="1:10" x14ac:dyDescent="0.2">
      <c r="A180" s="1">
        <v>36782</v>
      </c>
      <c r="B180" s="2">
        <v>139</v>
      </c>
      <c r="C180" s="2">
        <v>142</v>
      </c>
      <c r="D180" s="2">
        <v>136.1</v>
      </c>
      <c r="E180" s="2">
        <v>136.1</v>
      </c>
      <c r="F180" s="3">
        <v>49117</v>
      </c>
      <c r="G180" s="2">
        <f t="shared" si="8"/>
        <v>5.9000000000000057</v>
      </c>
      <c r="H180" s="2">
        <f t="shared" si="9"/>
        <v>-2.9000000000000057</v>
      </c>
      <c r="I180" s="9">
        <f t="shared" si="10"/>
        <v>-2.1307861866274841E-2</v>
      </c>
      <c r="J180" s="9">
        <f t="shared" si="11"/>
        <v>-1.6899338721528372E-2</v>
      </c>
    </row>
    <row r="181" spans="1:10" x14ac:dyDescent="0.2">
      <c r="A181" s="1">
        <v>36783</v>
      </c>
      <c r="B181" s="2">
        <v>128.9</v>
      </c>
      <c r="C181" s="2">
        <v>129.80000000000001</v>
      </c>
      <c r="D181" s="2">
        <v>115.1</v>
      </c>
      <c r="E181" s="2">
        <v>123.5</v>
      </c>
      <c r="F181" s="3">
        <v>339540</v>
      </c>
      <c r="G181" s="2">
        <f t="shared" si="8"/>
        <v>14.700000000000017</v>
      </c>
      <c r="H181" s="2">
        <f t="shared" si="9"/>
        <v>-5.4000000000000057</v>
      </c>
      <c r="I181" s="9">
        <f t="shared" si="10"/>
        <v>-4.372469635627535E-2</v>
      </c>
      <c r="J181" s="9">
        <f t="shared" si="11"/>
        <v>-0.10202429149797566</v>
      </c>
    </row>
    <row r="182" spans="1:10" x14ac:dyDescent="0.2">
      <c r="A182" s="1">
        <v>36784</v>
      </c>
      <c r="B182" s="2">
        <v>123</v>
      </c>
      <c r="C182" s="2">
        <v>123</v>
      </c>
      <c r="D182" s="2">
        <v>118.3</v>
      </c>
      <c r="E182" s="2">
        <v>120</v>
      </c>
      <c r="F182" s="3">
        <v>144158</v>
      </c>
      <c r="G182" s="2">
        <f t="shared" si="8"/>
        <v>4.7000000000000028</v>
      </c>
      <c r="H182" s="2">
        <f t="shared" si="9"/>
        <v>-3</v>
      </c>
      <c r="I182" s="9">
        <f t="shared" si="10"/>
        <v>-2.5000000000000001E-2</v>
      </c>
      <c r="J182" s="9">
        <f t="shared" si="11"/>
        <v>-2.9166666666666667E-2</v>
      </c>
    </row>
    <row r="183" spans="1:10" x14ac:dyDescent="0.2">
      <c r="A183" s="1">
        <v>36787</v>
      </c>
      <c r="B183" s="2">
        <v>120</v>
      </c>
      <c r="C183" s="2">
        <v>123</v>
      </c>
      <c r="D183" s="2">
        <v>114.3</v>
      </c>
      <c r="E183" s="2">
        <v>115.9</v>
      </c>
      <c r="F183" s="3">
        <v>114729</v>
      </c>
      <c r="G183" s="2">
        <f t="shared" si="8"/>
        <v>8.7000000000000028</v>
      </c>
      <c r="H183" s="2">
        <f t="shared" si="9"/>
        <v>-4.0999999999999943</v>
      </c>
      <c r="I183" s="9">
        <f t="shared" si="10"/>
        <v>-3.5375323554788562E-2</v>
      </c>
      <c r="J183" s="9">
        <f t="shared" si="11"/>
        <v>-3.5375323554788562E-2</v>
      </c>
    </row>
    <row r="184" spans="1:10" x14ac:dyDescent="0.2">
      <c r="A184" s="1">
        <v>36788</v>
      </c>
      <c r="B184" s="2">
        <v>115.9</v>
      </c>
      <c r="C184" s="2">
        <v>117.7</v>
      </c>
      <c r="D184" s="2">
        <v>111.2</v>
      </c>
      <c r="E184" s="2">
        <v>113.5</v>
      </c>
      <c r="F184" s="3">
        <v>87144</v>
      </c>
      <c r="G184" s="2">
        <f t="shared" si="8"/>
        <v>6.5</v>
      </c>
      <c r="H184" s="2">
        <f t="shared" si="9"/>
        <v>-2.4000000000000057</v>
      </c>
      <c r="I184" s="9">
        <f t="shared" si="10"/>
        <v>-2.1145374449339258E-2</v>
      </c>
      <c r="J184" s="9">
        <f t="shared" si="11"/>
        <v>-2.1145374449339258E-2</v>
      </c>
    </row>
    <row r="185" spans="1:10" x14ac:dyDescent="0.2">
      <c r="A185" s="1">
        <v>36789</v>
      </c>
      <c r="B185" s="2">
        <v>113</v>
      </c>
      <c r="C185" s="2">
        <v>115.8</v>
      </c>
      <c r="D185" s="2">
        <v>110</v>
      </c>
      <c r="E185" s="2">
        <v>112</v>
      </c>
      <c r="F185" s="3">
        <v>72170</v>
      </c>
      <c r="G185" s="2">
        <f t="shared" si="8"/>
        <v>5.7999999999999972</v>
      </c>
      <c r="H185" s="2">
        <f t="shared" si="9"/>
        <v>-1</v>
      </c>
      <c r="I185" s="9">
        <f t="shared" si="10"/>
        <v>-8.9285714285714281E-3</v>
      </c>
      <c r="J185" s="9">
        <f t="shared" si="11"/>
        <v>-1.3392857142857142E-2</v>
      </c>
    </row>
    <row r="186" spans="1:10" x14ac:dyDescent="0.2">
      <c r="A186" s="1">
        <v>36790</v>
      </c>
      <c r="B186" s="2">
        <v>112.5</v>
      </c>
      <c r="C186" s="2">
        <v>112.6</v>
      </c>
      <c r="D186" s="2">
        <v>108.2</v>
      </c>
      <c r="E186" s="2">
        <v>109.9</v>
      </c>
      <c r="F186" s="3">
        <v>67488</v>
      </c>
      <c r="G186" s="2">
        <f t="shared" si="8"/>
        <v>4.3999999999999915</v>
      </c>
      <c r="H186" s="2">
        <f t="shared" si="9"/>
        <v>-2.5999999999999943</v>
      </c>
      <c r="I186" s="9">
        <f t="shared" si="10"/>
        <v>-2.3657870791628701E-2</v>
      </c>
      <c r="J186" s="9">
        <f t="shared" si="11"/>
        <v>-1.9108280254777017E-2</v>
      </c>
    </row>
    <row r="187" spans="1:10" x14ac:dyDescent="0.2">
      <c r="A187" s="1">
        <v>36791</v>
      </c>
      <c r="B187" s="2">
        <v>107.1</v>
      </c>
      <c r="C187" s="2">
        <v>108.9</v>
      </c>
      <c r="D187" s="2">
        <v>103</v>
      </c>
      <c r="E187" s="2">
        <v>105</v>
      </c>
      <c r="F187" s="3">
        <v>137348</v>
      </c>
      <c r="G187" s="2">
        <f t="shared" si="8"/>
        <v>5.9000000000000057</v>
      </c>
      <c r="H187" s="2">
        <f t="shared" si="9"/>
        <v>-2.0999999999999943</v>
      </c>
      <c r="I187" s="9">
        <f t="shared" si="10"/>
        <v>-1.9999999999999945E-2</v>
      </c>
      <c r="J187" s="9">
        <f t="shared" si="11"/>
        <v>-4.6666666666666717E-2</v>
      </c>
    </row>
    <row r="188" spans="1:10" x14ac:dyDescent="0.2">
      <c r="A188" s="1">
        <v>36794</v>
      </c>
      <c r="B188" s="2">
        <v>105</v>
      </c>
      <c r="C188" s="2">
        <v>110</v>
      </c>
      <c r="D188" s="2">
        <v>104.6</v>
      </c>
      <c r="E188" s="2">
        <v>108</v>
      </c>
      <c r="F188" s="3">
        <v>77351</v>
      </c>
      <c r="G188" s="2">
        <f t="shared" si="8"/>
        <v>5.4000000000000057</v>
      </c>
      <c r="H188" s="2">
        <f t="shared" si="9"/>
        <v>3</v>
      </c>
      <c r="I188" s="9">
        <f t="shared" si="10"/>
        <v>2.7777777777777776E-2</v>
      </c>
      <c r="J188" s="9">
        <f t="shared" si="11"/>
        <v>2.7777777777777776E-2</v>
      </c>
    </row>
    <row r="189" spans="1:10" x14ac:dyDescent="0.2">
      <c r="A189" s="1">
        <v>36795</v>
      </c>
      <c r="B189" s="2">
        <v>107.5</v>
      </c>
      <c r="C189" s="2">
        <v>109.9</v>
      </c>
      <c r="D189" s="2">
        <v>102</v>
      </c>
      <c r="E189" s="2">
        <v>103.4</v>
      </c>
      <c r="F189" s="3">
        <v>71954</v>
      </c>
      <c r="G189" s="2">
        <f t="shared" si="8"/>
        <v>7.9000000000000057</v>
      </c>
      <c r="H189" s="2">
        <f t="shared" si="9"/>
        <v>-4.0999999999999943</v>
      </c>
      <c r="I189" s="9">
        <f t="shared" si="10"/>
        <v>-3.9651837524177891E-2</v>
      </c>
      <c r="J189" s="9">
        <f t="shared" si="11"/>
        <v>-4.4487427466150815E-2</v>
      </c>
    </row>
    <row r="190" spans="1:10" x14ac:dyDescent="0.2">
      <c r="A190" s="1">
        <v>36796</v>
      </c>
      <c r="B190" s="2">
        <v>104</v>
      </c>
      <c r="C190" s="2">
        <v>108.7</v>
      </c>
      <c r="D190" s="2">
        <v>103.8</v>
      </c>
      <c r="E190" s="2">
        <v>108.5</v>
      </c>
      <c r="F190" s="3">
        <v>250662</v>
      </c>
      <c r="G190" s="2">
        <f t="shared" si="8"/>
        <v>4.9000000000000057</v>
      </c>
      <c r="H190" s="2">
        <f t="shared" si="9"/>
        <v>4.5</v>
      </c>
      <c r="I190" s="9">
        <f t="shared" si="10"/>
        <v>4.1474654377880185E-2</v>
      </c>
      <c r="J190" s="9">
        <f t="shared" si="11"/>
        <v>4.7004608294930826E-2</v>
      </c>
    </row>
    <row r="191" spans="1:10" x14ac:dyDescent="0.2">
      <c r="A191" s="1">
        <v>36797</v>
      </c>
      <c r="B191" s="2">
        <v>111</v>
      </c>
      <c r="C191" s="2">
        <v>111</v>
      </c>
      <c r="D191" s="2">
        <v>105.2</v>
      </c>
      <c r="E191" s="2">
        <v>107.1</v>
      </c>
      <c r="F191" s="3">
        <v>49494</v>
      </c>
      <c r="G191" s="2">
        <f t="shared" si="8"/>
        <v>5.7999999999999972</v>
      </c>
      <c r="H191" s="2">
        <f t="shared" si="9"/>
        <v>-3.9000000000000057</v>
      </c>
      <c r="I191" s="9">
        <f t="shared" si="10"/>
        <v>-3.641456582633059E-2</v>
      </c>
      <c r="J191" s="9">
        <f t="shared" si="11"/>
        <v>-1.3071895424836655E-2</v>
      </c>
    </row>
    <row r="192" spans="1:10" x14ac:dyDescent="0.2">
      <c r="A192" s="1">
        <v>36798</v>
      </c>
      <c r="B192" s="2">
        <v>109.8</v>
      </c>
      <c r="C192" s="2">
        <v>109.9</v>
      </c>
      <c r="D192" s="2">
        <v>105</v>
      </c>
      <c r="E192" s="2">
        <v>105</v>
      </c>
      <c r="F192" s="3">
        <v>149678</v>
      </c>
      <c r="G192" s="2">
        <f t="shared" si="8"/>
        <v>4.9000000000000057</v>
      </c>
      <c r="H192" s="2">
        <f t="shared" si="9"/>
        <v>-4.7999999999999972</v>
      </c>
      <c r="I192" s="9">
        <f t="shared" si="10"/>
        <v>-4.5714285714285686E-2</v>
      </c>
      <c r="J192" s="9">
        <f t="shared" si="11"/>
        <v>-1.9999999999999945E-2</v>
      </c>
    </row>
    <row r="193" spans="1:10" x14ac:dyDescent="0.2">
      <c r="A193" s="1">
        <v>36801</v>
      </c>
      <c r="B193" s="2">
        <v>105.8</v>
      </c>
      <c r="C193" s="2">
        <v>109.1</v>
      </c>
      <c r="D193" s="2">
        <v>105</v>
      </c>
      <c r="E193" s="2">
        <v>109.1</v>
      </c>
      <c r="F193" s="3">
        <v>38708</v>
      </c>
      <c r="G193" s="2">
        <f t="shared" si="8"/>
        <v>4.0999999999999943</v>
      </c>
      <c r="H193" s="2">
        <f t="shared" si="9"/>
        <v>3.2999999999999972</v>
      </c>
      <c r="I193" s="9">
        <f t="shared" si="10"/>
        <v>3.0247479376718581E-2</v>
      </c>
      <c r="J193" s="9">
        <f t="shared" si="11"/>
        <v>3.7580201649862463E-2</v>
      </c>
    </row>
    <row r="194" spans="1:10" x14ac:dyDescent="0.2">
      <c r="A194" s="1">
        <v>36802</v>
      </c>
      <c r="B194" s="2">
        <v>110.3</v>
      </c>
      <c r="C194" s="2">
        <v>114.6</v>
      </c>
      <c r="D194" s="2">
        <v>110.3</v>
      </c>
      <c r="E194" s="2">
        <v>112</v>
      </c>
      <c r="F194" s="3">
        <v>76860</v>
      </c>
      <c r="G194" s="2">
        <f t="shared" si="8"/>
        <v>4.2999999999999972</v>
      </c>
      <c r="H194" s="2">
        <f t="shared" si="9"/>
        <v>1.7000000000000028</v>
      </c>
      <c r="I194" s="9">
        <f t="shared" si="10"/>
        <v>1.5178571428571454E-2</v>
      </c>
      <c r="J194" s="9">
        <f t="shared" si="11"/>
        <v>2.5892857142857193E-2</v>
      </c>
    </row>
    <row r="195" spans="1:10" x14ac:dyDescent="0.2">
      <c r="A195" s="1">
        <v>36803</v>
      </c>
      <c r="B195" s="2">
        <v>114</v>
      </c>
      <c r="C195" s="2">
        <v>114.5</v>
      </c>
      <c r="D195" s="2">
        <v>110.9</v>
      </c>
      <c r="E195" s="2">
        <v>111.9</v>
      </c>
      <c r="F195" s="3">
        <v>41224</v>
      </c>
      <c r="G195" s="2">
        <f t="shared" si="8"/>
        <v>3.5999999999999943</v>
      </c>
      <c r="H195" s="2">
        <f t="shared" si="9"/>
        <v>-2.0999999999999943</v>
      </c>
      <c r="I195" s="9">
        <f t="shared" si="10"/>
        <v>-1.8766756032171528E-2</v>
      </c>
      <c r="J195" s="9">
        <f t="shared" si="11"/>
        <v>-8.9365504915097684E-4</v>
      </c>
    </row>
    <row r="196" spans="1:10" x14ac:dyDescent="0.2">
      <c r="A196" s="1">
        <v>36804</v>
      </c>
      <c r="B196" s="2">
        <v>113</v>
      </c>
      <c r="C196" s="2">
        <v>114</v>
      </c>
      <c r="D196" s="2">
        <v>105.1</v>
      </c>
      <c r="E196" s="2">
        <v>108</v>
      </c>
      <c r="F196" s="3">
        <v>67193</v>
      </c>
      <c r="G196" s="2">
        <f t="shared" ref="G196:G259" si="12">C196-D196</f>
        <v>8.9000000000000057</v>
      </c>
      <c r="H196" s="2">
        <f t="shared" ref="H196:H259" si="13">E196-B196</f>
        <v>-5</v>
      </c>
      <c r="I196" s="9">
        <f t="shared" ref="I196:I259" si="14">(E196-B196)/E196</f>
        <v>-4.6296296296296294E-2</v>
      </c>
      <c r="J196" s="9">
        <f t="shared" si="11"/>
        <v>-3.6111111111111163E-2</v>
      </c>
    </row>
    <row r="197" spans="1:10" x14ac:dyDescent="0.2">
      <c r="A197" s="1">
        <v>36805</v>
      </c>
      <c r="B197" s="2">
        <v>108.1</v>
      </c>
      <c r="C197" s="2">
        <v>113</v>
      </c>
      <c r="D197" s="2">
        <v>108.1</v>
      </c>
      <c r="E197" s="2">
        <v>112.4</v>
      </c>
      <c r="F197" s="3">
        <v>63624</v>
      </c>
      <c r="G197" s="2">
        <f t="shared" si="12"/>
        <v>4.9000000000000057</v>
      </c>
      <c r="H197" s="2">
        <f t="shared" si="13"/>
        <v>4.3000000000000114</v>
      </c>
      <c r="I197" s="9">
        <f t="shared" si="14"/>
        <v>3.8256227758007216E-2</v>
      </c>
      <c r="J197" s="9">
        <f t="shared" ref="J197:J260" si="15">(E197-E196)/E197</f>
        <v>3.9145907473309656E-2</v>
      </c>
    </row>
    <row r="198" spans="1:10" x14ac:dyDescent="0.2">
      <c r="A198" s="1">
        <v>36808</v>
      </c>
      <c r="B198" s="2">
        <v>112.5</v>
      </c>
      <c r="C198" s="2">
        <v>112.5</v>
      </c>
      <c r="D198" s="2">
        <v>108.5</v>
      </c>
      <c r="E198" s="2">
        <v>108.5</v>
      </c>
      <c r="F198" s="3">
        <v>33468</v>
      </c>
      <c r="G198" s="2">
        <f t="shared" si="12"/>
        <v>4</v>
      </c>
      <c r="H198" s="2">
        <f t="shared" si="13"/>
        <v>-4</v>
      </c>
      <c r="I198" s="9">
        <f t="shared" si="14"/>
        <v>-3.6866359447004608E-2</v>
      </c>
      <c r="J198" s="9">
        <f t="shared" si="15"/>
        <v>-3.5944700460829544E-2</v>
      </c>
    </row>
    <row r="199" spans="1:10" x14ac:dyDescent="0.2">
      <c r="A199" s="1">
        <v>36809</v>
      </c>
      <c r="B199" s="2">
        <v>110.5</v>
      </c>
      <c r="C199" s="2">
        <v>111</v>
      </c>
      <c r="D199" s="2">
        <v>108</v>
      </c>
      <c r="E199" s="2">
        <v>109</v>
      </c>
      <c r="F199" s="3">
        <v>36385</v>
      </c>
      <c r="G199" s="2">
        <f t="shared" si="12"/>
        <v>3</v>
      </c>
      <c r="H199" s="2">
        <f t="shared" si="13"/>
        <v>-1.5</v>
      </c>
      <c r="I199" s="9">
        <f t="shared" si="14"/>
        <v>-1.3761467889908258E-2</v>
      </c>
      <c r="J199" s="9">
        <f t="shared" si="15"/>
        <v>4.5871559633027525E-3</v>
      </c>
    </row>
    <row r="200" spans="1:10" x14ac:dyDescent="0.2">
      <c r="A200" s="1">
        <v>36810</v>
      </c>
      <c r="B200" s="2">
        <v>109</v>
      </c>
      <c r="C200" s="2">
        <v>109</v>
      </c>
      <c r="D200" s="2">
        <v>101.6</v>
      </c>
      <c r="E200" s="2">
        <v>103</v>
      </c>
      <c r="F200" s="3">
        <v>120211</v>
      </c>
      <c r="G200" s="2">
        <f t="shared" si="12"/>
        <v>7.4000000000000057</v>
      </c>
      <c r="H200" s="2">
        <f t="shared" si="13"/>
        <v>-6</v>
      </c>
      <c r="I200" s="9">
        <f t="shared" si="14"/>
        <v>-5.8252427184466021E-2</v>
      </c>
      <c r="J200" s="9">
        <f t="shared" si="15"/>
        <v>-5.8252427184466021E-2</v>
      </c>
    </row>
    <row r="201" spans="1:10" x14ac:dyDescent="0.2">
      <c r="A201" s="1">
        <v>36811</v>
      </c>
      <c r="B201" s="2">
        <v>101.6</v>
      </c>
      <c r="C201" s="2">
        <v>104.1</v>
      </c>
      <c r="D201" s="2">
        <v>96</v>
      </c>
      <c r="E201" s="2">
        <v>96.65</v>
      </c>
      <c r="F201" s="3">
        <v>109114</v>
      </c>
      <c r="G201" s="2">
        <f t="shared" si="12"/>
        <v>8.0999999999999943</v>
      </c>
      <c r="H201" s="2">
        <f t="shared" si="13"/>
        <v>-4.9499999999999886</v>
      </c>
      <c r="I201" s="9">
        <f t="shared" si="14"/>
        <v>-5.1215726849456682E-2</v>
      </c>
      <c r="J201" s="9">
        <f t="shared" si="15"/>
        <v>-6.5700982928090984E-2</v>
      </c>
    </row>
    <row r="202" spans="1:10" x14ac:dyDescent="0.2">
      <c r="A202" s="1">
        <v>36812</v>
      </c>
      <c r="B202" s="2">
        <v>95</v>
      </c>
      <c r="C202" s="2">
        <v>98.7</v>
      </c>
      <c r="D202" s="2">
        <v>90.1</v>
      </c>
      <c r="E202" s="2">
        <v>95</v>
      </c>
      <c r="F202" s="3">
        <v>135681</v>
      </c>
      <c r="G202" s="2">
        <f t="shared" si="12"/>
        <v>8.6000000000000085</v>
      </c>
      <c r="H202" s="2">
        <f t="shared" si="13"/>
        <v>0</v>
      </c>
      <c r="I202" s="9">
        <f t="shared" si="14"/>
        <v>0</v>
      </c>
      <c r="J202" s="9">
        <f t="shared" si="15"/>
        <v>-1.7368421052631637E-2</v>
      </c>
    </row>
    <row r="203" spans="1:10" x14ac:dyDescent="0.2">
      <c r="A203" s="1">
        <v>36815</v>
      </c>
      <c r="B203" s="2">
        <v>97</v>
      </c>
      <c r="C203" s="2">
        <v>100</v>
      </c>
      <c r="D203" s="2">
        <v>97</v>
      </c>
      <c r="E203" s="2">
        <v>97.55</v>
      </c>
      <c r="F203" s="3">
        <v>50028</v>
      </c>
      <c r="G203" s="2">
        <f t="shared" si="12"/>
        <v>3</v>
      </c>
      <c r="H203" s="2">
        <f t="shared" si="13"/>
        <v>0.54999999999999716</v>
      </c>
      <c r="I203" s="9">
        <f t="shared" si="14"/>
        <v>5.6381342901076084E-3</v>
      </c>
      <c r="J203" s="9">
        <f t="shared" si="15"/>
        <v>2.6140440799589926E-2</v>
      </c>
    </row>
    <row r="204" spans="1:10" x14ac:dyDescent="0.2">
      <c r="A204" s="1">
        <v>36816</v>
      </c>
      <c r="B204" s="2">
        <v>100</v>
      </c>
      <c r="C204" s="2">
        <v>101</v>
      </c>
      <c r="D204" s="2">
        <v>96</v>
      </c>
      <c r="E204" s="2">
        <v>96</v>
      </c>
      <c r="F204" s="3">
        <v>25231</v>
      </c>
      <c r="G204" s="2">
        <f t="shared" si="12"/>
        <v>5</v>
      </c>
      <c r="H204" s="2">
        <f t="shared" si="13"/>
        <v>-4</v>
      </c>
      <c r="I204" s="9">
        <f t="shared" si="14"/>
        <v>-4.1666666666666664E-2</v>
      </c>
      <c r="J204" s="9">
        <f t="shared" si="15"/>
        <v>-1.6145833333333304E-2</v>
      </c>
    </row>
    <row r="205" spans="1:10" x14ac:dyDescent="0.2">
      <c r="A205" s="1">
        <v>36817</v>
      </c>
      <c r="B205" s="2">
        <v>97</v>
      </c>
      <c r="C205" s="2">
        <v>97.5</v>
      </c>
      <c r="D205" s="2">
        <v>87.15</v>
      </c>
      <c r="E205" s="2">
        <v>93.7</v>
      </c>
      <c r="F205" s="3">
        <v>88094</v>
      </c>
      <c r="G205" s="2">
        <f t="shared" si="12"/>
        <v>10.349999999999994</v>
      </c>
      <c r="H205" s="2">
        <f t="shared" si="13"/>
        <v>-3.2999999999999972</v>
      </c>
      <c r="I205" s="9">
        <f t="shared" si="14"/>
        <v>-3.5218783351120567E-2</v>
      </c>
      <c r="J205" s="9">
        <f t="shared" si="15"/>
        <v>-2.4546424759871902E-2</v>
      </c>
    </row>
    <row r="206" spans="1:10" x14ac:dyDescent="0.2">
      <c r="A206" s="1">
        <v>36818</v>
      </c>
      <c r="B206" s="2">
        <v>92.8</v>
      </c>
      <c r="C206" s="2">
        <v>92.8</v>
      </c>
      <c r="D206" s="2">
        <v>89.9</v>
      </c>
      <c r="E206" s="2">
        <v>91.45</v>
      </c>
      <c r="F206" s="3">
        <v>70008</v>
      </c>
      <c r="G206" s="2">
        <f t="shared" si="12"/>
        <v>2.8999999999999915</v>
      </c>
      <c r="H206" s="2">
        <f t="shared" si="13"/>
        <v>-1.3499999999999943</v>
      </c>
      <c r="I206" s="9">
        <f t="shared" si="14"/>
        <v>-1.4762165117550512E-2</v>
      </c>
      <c r="J206" s="9">
        <f t="shared" si="15"/>
        <v>-2.4603608529250955E-2</v>
      </c>
    </row>
    <row r="207" spans="1:10" x14ac:dyDescent="0.2">
      <c r="A207" s="1">
        <v>36819</v>
      </c>
      <c r="B207" s="2">
        <v>92</v>
      </c>
      <c r="C207" s="2">
        <v>97</v>
      </c>
      <c r="D207" s="2">
        <v>91.5</v>
      </c>
      <c r="E207" s="2">
        <v>94</v>
      </c>
      <c r="F207" s="3">
        <v>48606</v>
      </c>
      <c r="G207" s="2">
        <f t="shared" si="12"/>
        <v>5.5</v>
      </c>
      <c r="H207" s="2">
        <f t="shared" si="13"/>
        <v>2</v>
      </c>
      <c r="I207" s="9">
        <f t="shared" si="14"/>
        <v>2.1276595744680851E-2</v>
      </c>
      <c r="J207" s="9">
        <f t="shared" si="15"/>
        <v>2.7127659574468055E-2</v>
      </c>
    </row>
    <row r="208" spans="1:10" x14ac:dyDescent="0.2">
      <c r="A208" s="1">
        <v>36822</v>
      </c>
      <c r="B208" s="2">
        <v>95</v>
      </c>
      <c r="C208" s="2">
        <v>96.4</v>
      </c>
      <c r="D208" s="2">
        <v>92</v>
      </c>
      <c r="E208" s="2">
        <v>94</v>
      </c>
      <c r="F208" s="3">
        <v>41902</v>
      </c>
      <c r="G208" s="2">
        <f t="shared" si="12"/>
        <v>4.4000000000000057</v>
      </c>
      <c r="H208" s="2">
        <f t="shared" si="13"/>
        <v>-1</v>
      </c>
      <c r="I208" s="9">
        <f t="shared" si="14"/>
        <v>-1.0638297872340425E-2</v>
      </c>
      <c r="J208" s="9">
        <f t="shared" si="15"/>
        <v>0</v>
      </c>
    </row>
    <row r="209" spans="1:10" x14ac:dyDescent="0.2">
      <c r="A209" s="1">
        <v>36823</v>
      </c>
      <c r="B209" s="2">
        <v>93.5</v>
      </c>
      <c r="C209" s="2">
        <v>95.2</v>
      </c>
      <c r="D209" s="2">
        <v>93.3</v>
      </c>
      <c r="E209" s="2">
        <v>94.4</v>
      </c>
      <c r="F209" s="3">
        <v>43061</v>
      </c>
      <c r="G209" s="2">
        <f t="shared" si="12"/>
        <v>1.9000000000000057</v>
      </c>
      <c r="H209" s="2">
        <f t="shared" si="13"/>
        <v>0.90000000000000568</v>
      </c>
      <c r="I209" s="9">
        <f t="shared" si="14"/>
        <v>9.5338983050848054E-3</v>
      </c>
      <c r="J209" s="9">
        <f t="shared" si="15"/>
        <v>4.2372881355932802E-3</v>
      </c>
    </row>
    <row r="210" spans="1:10" x14ac:dyDescent="0.2">
      <c r="A210" s="1">
        <v>36824</v>
      </c>
      <c r="B210" s="2">
        <v>94.7</v>
      </c>
      <c r="C210" s="2">
        <v>95</v>
      </c>
      <c r="D210" s="2">
        <v>93.5</v>
      </c>
      <c r="E210" s="2">
        <v>94.4</v>
      </c>
      <c r="F210" s="3">
        <v>67970</v>
      </c>
      <c r="G210" s="2">
        <f t="shared" si="12"/>
        <v>1.5</v>
      </c>
      <c r="H210" s="2">
        <f t="shared" si="13"/>
        <v>-0.29999999999999716</v>
      </c>
      <c r="I210" s="9">
        <f t="shared" si="14"/>
        <v>-3.1779661016948851E-3</v>
      </c>
      <c r="J210" s="9">
        <f t="shared" si="15"/>
        <v>0</v>
      </c>
    </row>
    <row r="211" spans="1:10" x14ac:dyDescent="0.2">
      <c r="A211" s="1">
        <v>36825</v>
      </c>
      <c r="B211" s="2">
        <v>94.8</v>
      </c>
      <c r="C211" s="2">
        <v>95</v>
      </c>
      <c r="D211" s="2">
        <v>93.55</v>
      </c>
      <c r="E211" s="2">
        <v>93.8</v>
      </c>
      <c r="F211" s="3">
        <v>25210</v>
      </c>
      <c r="G211" s="2">
        <f t="shared" si="12"/>
        <v>1.4500000000000028</v>
      </c>
      <c r="H211" s="2">
        <f t="shared" si="13"/>
        <v>-1</v>
      </c>
      <c r="I211" s="9">
        <f t="shared" si="14"/>
        <v>-1.0660980810234541E-2</v>
      </c>
      <c r="J211" s="9">
        <f t="shared" si="15"/>
        <v>-6.3965884861408159E-3</v>
      </c>
    </row>
    <row r="212" spans="1:10" x14ac:dyDescent="0.2">
      <c r="A212" s="1">
        <v>36826</v>
      </c>
      <c r="B212" s="2">
        <v>94.1</v>
      </c>
      <c r="C212" s="2">
        <v>97</v>
      </c>
      <c r="D212" s="2">
        <v>94.1</v>
      </c>
      <c r="E212" s="2">
        <v>96.55</v>
      </c>
      <c r="F212" s="3">
        <v>99444</v>
      </c>
      <c r="G212" s="2">
        <f t="shared" si="12"/>
        <v>2.9000000000000057</v>
      </c>
      <c r="H212" s="2">
        <f t="shared" si="13"/>
        <v>2.4500000000000028</v>
      </c>
      <c r="I212" s="9">
        <f t="shared" si="14"/>
        <v>2.5375453133091693E-2</v>
      </c>
      <c r="J212" s="9">
        <f t="shared" si="15"/>
        <v>2.8482651475919215E-2</v>
      </c>
    </row>
    <row r="213" spans="1:10" x14ac:dyDescent="0.2">
      <c r="A213" s="1">
        <v>36829</v>
      </c>
      <c r="B213" s="2">
        <v>96.8</v>
      </c>
      <c r="C213" s="2">
        <v>96.9</v>
      </c>
      <c r="D213" s="2">
        <v>93.5</v>
      </c>
      <c r="E213" s="2">
        <v>95</v>
      </c>
      <c r="F213" s="3">
        <v>62195</v>
      </c>
      <c r="G213" s="2">
        <f t="shared" si="12"/>
        <v>3.4000000000000057</v>
      </c>
      <c r="H213" s="2">
        <f t="shared" si="13"/>
        <v>-1.7999999999999972</v>
      </c>
      <c r="I213" s="9">
        <f t="shared" si="14"/>
        <v>-1.8947368421052602E-2</v>
      </c>
      <c r="J213" s="9">
        <f t="shared" si="15"/>
        <v>-1.6315789473684179E-2</v>
      </c>
    </row>
    <row r="214" spans="1:10" x14ac:dyDescent="0.2">
      <c r="A214" s="1">
        <v>36830</v>
      </c>
      <c r="B214" s="2">
        <v>94.9</v>
      </c>
      <c r="C214" s="2">
        <v>94.9</v>
      </c>
      <c r="D214" s="2">
        <v>91</v>
      </c>
      <c r="E214" s="2">
        <v>93</v>
      </c>
      <c r="F214" s="3">
        <v>111410</v>
      </c>
      <c r="G214" s="2">
        <f t="shared" si="12"/>
        <v>3.9000000000000057</v>
      </c>
      <c r="H214" s="2">
        <f t="shared" si="13"/>
        <v>-1.9000000000000057</v>
      </c>
      <c r="I214" s="9">
        <f t="shared" si="14"/>
        <v>-2.0430107526881781E-2</v>
      </c>
      <c r="J214" s="9">
        <f t="shared" si="15"/>
        <v>-2.1505376344086023E-2</v>
      </c>
    </row>
    <row r="215" spans="1:10" x14ac:dyDescent="0.2">
      <c r="A215" s="1">
        <v>36831</v>
      </c>
      <c r="B215" s="2">
        <v>94</v>
      </c>
      <c r="C215" s="2">
        <v>94.4</v>
      </c>
      <c r="D215" s="2">
        <v>93.05</v>
      </c>
      <c r="E215" s="2">
        <v>94.2</v>
      </c>
      <c r="F215" s="3">
        <v>35922</v>
      </c>
      <c r="G215" s="2">
        <f t="shared" si="12"/>
        <v>1.3500000000000085</v>
      </c>
      <c r="H215" s="2">
        <f t="shared" si="13"/>
        <v>0.20000000000000284</v>
      </c>
      <c r="I215" s="9">
        <f t="shared" si="14"/>
        <v>2.1231422505308159E-3</v>
      </c>
      <c r="J215" s="9">
        <f t="shared" si="15"/>
        <v>1.2738853503184744E-2</v>
      </c>
    </row>
    <row r="216" spans="1:10" x14ac:dyDescent="0.2">
      <c r="A216" s="1">
        <v>36832</v>
      </c>
      <c r="B216" s="2">
        <v>93</v>
      </c>
      <c r="C216" s="2">
        <v>93.95</v>
      </c>
      <c r="D216" s="2">
        <v>91.5</v>
      </c>
      <c r="E216" s="2">
        <v>92.4</v>
      </c>
      <c r="F216" s="3">
        <v>141370</v>
      </c>
      <c r="G216" s="2">
        <f t="shared" si="12"/>
        <v>2.4500000000000028</v>
      </c>
      <c r="H216" s="2">
        <f t="shared" si="13"/>
        <v>-0.59999999999999432</v>
      </c>
      <c r="I216" s="9">
        <f t="shared" si="14"/>
        <v>-6.4935064935064315E-3</v>
      </c>
      <c r="J216" s="9">
        <f t="shared" si="15"/>
        <v>-1.9480519480519449E-2</v>
      </c>
    </row>
    <row r="217" spans="1:10" x14ac:dyDescent="0.2">
      <c r="A217" s="1">
        <v>36833</v>
      </c>
      <c r="B217" s="2">
        <v>93</v>
      </c>
      <c r="C217" s="2">
        <v>96.9</v>
      </c>
      <c r="D217" s="2">
        <v>93</v>
      </c>
      <c r="E217" s="2">
        <v>96</v>
      </c>
      <c r="F217" s="3">
        <v>258008</v>
      </c>
      <c r="G217" s="2">
        <f t="shared" si="12"/>
        <v>3.9000000000000057</v>
      </c>
      <c r="H217" s="2">
        <f t="shared" si="13"/>
        <v>3</v>
      </c>
      <c r="I217" s="9">
        <f t="shared" si="14"/>
        <v>3.125E-2</v>
      </c>
      <c r="J217" s="9">
        <f t="shared" si="15"/>
        <v>3.7499999999999943E-2</v>
      </c>
    </row>
    <row r="218" spans="1:10" x14ac:dyDescent="0.2">
      <c r="A218" s="1">
        <v>36836</v>
      </c>
      <c r="B218" s="2">
        <v>97.9</v>
      </c>
      <c r="C218" s="2">
        <v>98.6</v>
      </c>
      <c r="D218" s="2">
        <v>97.3</v>
      </c>
      <c r="E218" s="2">
        <v>98</v>
      </c>
      <c r="F218" s="3">
        <v>97497</v>
      </c>
      <c r="G218" s="2">
        <f t="shared" si="12"/>
        <v>1.2999999999999972</v>
      </c>
      <c r="H218" s="2">
        <f t="shared" si="13"/>
        <v>9.9999999999994316E-2</v>
      </c>
      <c r="I218" s="9">
        <f t="shared" si="14"/>
        <v>1.0204081632652481E-3</v>
      </c>
      <c r="J218" s="9">
        <f t="shared" si="15"/>
        <v>2.0408163265306121E-2</v>
      </c>
    </row>
    <row r="219" spans="1:10" x14ac:dyDescent="0.2">
      <c r="A219" s="1">
        <v>36837</v>
      </c>
      <c r="B219" s="2">
        <v>98.7</v>
      </c>
      <c r="C219" s="2">
        <v>99.7</v>
      </c>
      <c r="D219" s="2">
        <v>98</v>
      </c>
      <c r="E219" s="2">
        <v>98.5</v>
      </c>
      <c r="F219" s="3">
        <v>36046</v>
      </c>
      <c r="G219" s="2">
        <f t="shared" si="12"/>
        <v>1.7000000000000028</v>
      </c>
      <c r="H219" s="2">
        <f t="shared" si="13"/>
        <v>-0.20000000000000284</v>
      </c>
      <c r="I219" s="9">
        <f t="shared" si="14"/>
        <v>-2.0304568527919069E-3</v>
      </c>
      <c r="J219" s="9">
        <f t="shared" si="15"/>
        <v>5.076142131979695E-3</v>
      </c>
    </row>
    <row r="220" spans="1:10" x14ac:dyDescent="0.2">
      <c r="A220" s="1">
        <v>36838</v>
      </c>
      <c r="B220" s="2">
        <v>99.4</v>
      </c>
      <c r="C220" s="2">
        <v>99.4</v>
      </c>
      <c r="D220" s="2">
        <v>96.2</v>
      </c>
      <c r="E220" s="2">
        <v>98</v>
      </c>
      <c r="F220" s="3">
        <v>58698</v>
      </c>
      <c r="G220" s="2">
        <f t="shared" si="12"/>
        <v>3.2000000000000028</v>
      </c>
      <c r="H220" s="2">
        <f t="shared" si="13"/>
        <v>-1.4000000000000057</v>
      </c>
      <c r="I220" s="9">
        <f t="shared" si="14"/>
        <v>-1.4285714285714344E-2</v>
      </c>
      <c r="J220" s="9">
        <f t="shared" si="15"/>
        <v>-5.1020408163265302E-3</v>
      </c>
    </row>
    <row r="221" spans="1:10" x14ac:dyDescent="0.2">
      <c r="A221" s="1">
        <v>36839</v>
      </c>
      <c r="B221" s="2">
        <v>97.8</v>
      </c>
      <c r="C221" s="2">
        <v>98.1</v>
      </c>
      <c r="D221" s="2">
        <v>96</v>
      </c>
      <c r="E221" s="2">
        <v>97</v>
      </c>
      <c r="F221" s="3">
        <v>82741</v>
      </c>
      <c r="G221" s="2">
        <f t="shared" si="12"/>
        <v>2.0999999999999943</v>
      </c>
      <c r="H221" s="2">
        <f t="shared" si="13"/>
        <v>-0.79999999999999716</v>
      </c>
      <c r="I221" s="9">
        <f t="shared" si="14"/>
        <v>-8.2474226804123418E-3</v>
      </c>
      <c r="J221" s="9">
        <f t="shared" si="15"/>
        <v>-1.0309278350515464E-2</v>
      </c>
    </row>
    <row r="222" spans="1:10" x14ac:dyDescent="0.2">
      <c r="A222" s="1">
        <v>36840</v>
      </c>
      <c r="B222" s="2">
        <v>98</v>
      </c>
      <c r="C222" s="2">
        <v>98.95</v>
      </c>
      <c r="D222" s="2">
        <v>96.5</v>
      </c>
      <c r="E222" s="2">
        <v>98.4</v>
      </c>
      <c r="F222" s="3">
        <v>54533</v>
      </c>
      <c r="G222" s="2">
        <f t="shared" si="12"/>
        <v>2.4500000000000028</v>
      </c>
      <c r="H222" s="2">
        <f t="shared" si="13"/>
        <v>0.40000000000000568</v>
      </c>
      <c r="I222" s="9">
        <f t="shared" si="14"/>
        <v>4.0650406504065617E-3</v>
      </c>
      <c r="J222" s="9">
        <f t="shared" si="15"/>
        <v>1.4227642276422821E-2</v>
      </c>
    </row>
    <row r="223" spans="1:10" x14ac:dyDescent="0.2">
      <c r="A223" s="1">
        <v>36843</v>
      </c>
      <c r="B223" s="2">
        <v>96.3</v>
      </c>
      <c r="C223" s="2">
        <v>98</v>
      </c>
      <c r="D223" s="2">
        <v>94.5</v>
      </c>
      <c r="E223" s="2">
        <v>95</v>
      </c>
      <c r="F223" s="3">
        <v>39176</v>
      </c>
      <c r="G223" s="2">
        <f t="shared" si="12"/>
        <v>3.5</v>
      </c>
      <c r="H223" s="2">
        <f t="shared" si="13"/>
        <v>-1.2999999999999972</v>
      </c>
      <c r="I223" s="9">
        <f t="shared" si="14"/>
        <v>-1.3684210526315759E-2</v>
      </c>
      <c r="J223" s="9">
        <f t="shared" si="15"/>
        <v>-3.5789473684210586E-2</v>
      </c>
    </row>
    <row r="224" spans="1:10" x14ac:dyDescent="0.2">
      <c r="A224" s="1">
        <v>36844</v>
      </c>
      <c r="B224" s="2">
        <v>94.8</v>
      </c>
      <c r="C224" s="2">
        <v>98</v>
      </c>
      <c r="D224" s="2">
        <v>94.5</v>
      </c>
      <c r="E224" s="2">
        <v>96.5</v>
      </c>
      <c r="F224" s="3">
        <v>16221</v>
      </c>
      <c r="G224" s="2">
        <f t="shared" si="12"/>
        <v>3.5</v>
      </c>
      <c r="H224" s="2">
        <f t="shared" si="13"/>
        <v>1.7000000000000028</v>
      </c>
      <c r="I224" s="9">
        <f t="shared" si="14"/>
        <v>1.7616580310880859E-2</v>
      </c>
      <c r="J224" s="9">
        <f t="shared" si="15"/>
        <v>1.5544041450777202E-2</v>
      </c>
    </row>
    <row r="225" spans="1:10" x14ac:dyDescent="0.2">
      <c r="A225" s="1">
        <v>36845</v>
      </c>
      <c r="B225" s="2">
        <v>97.5</v>
      </c>
      <c r="C225" s="2">
        <v>99.5</v>
      </c>
      <c r="D225" s="2">
        <v>97</v>
      </c>
      <c r="E225" s="2">
        <v>98.65</v>
      </c>
      <c r="F225" s="3">
        <v>32408</v>
      </c>
      <c r="G225" s="2">
        <f t="shared" si="12"/>
        <v>2.5</v>
      </c>
      <c r="H225" s="2">
        <f t="shared" si="13"/>
        <v>1.1500000000000057</v>
      </c>
      <c r="I225" s="9">
        <f t="shared" si="14"/>
        <v>1.1657374556512981E-2</v>
      </c>
      <c r="J225" s="9">
        <f t="shared" si="15"/>
        <v>2.1794221996959001E-2</v>
      </c>
    </row>
    <row r="226" spans="1:10" x14ac:dyDescent="0.2">
      <c r="A226" s="1">
        <v>36846</v>
      </c>
      <c r="B226" s="2">
        <v>97.25</v>
      </c>
      <c r="C226" s="2">
        <v>98.35</v>
      </c>
      <c r="D226" s="2">
        <v>95.1</v>
      </c>
      <c r="E226" s="2">
        <v>95.6</v>
      </c>
      <c r="F226" s="3">
        <v>33640</v>
      </c>
      <c r="G226" s="2">
        <f t="shared" si="12"/>
        <v>3.25</v>
      </c>
      <c r="H226" s="2">
        <f t="shared" si="13"/>
        <v>-1.6500000000000057</v>
      </c>
      <c r="I226" s="9">
        <f t="shared" si="14"/>
        <v>-1.7259414225941482E-2</v>
      </c>
      <c r="J226" s="9">
        <f t="shared" si="15"/>
        <v>-3.1903765690376687E-2</v>
      </c>
    </row>
    <row r="227" spans="1:10" x14ac:dyDescent="0.2">
      <c r="A227" s="1">
        <v>36847</v>
      </c>
      <c r="B227" s="2">
        <v>96</v>
      </c>
      <c r="C227" s="2">
        <v>96</v>
      </c>
      <c r="D227" s="2">
        <v>93.5</v>
      </c>
      <c r="E227" s="2">
        <v>93.7</v>
      </c>
      <c r="F227" s="3">
        <v>31937</v>
      </c>
      <c r="G227" s="2">
        <f t="shared" si="12"/>
        <v>2.5</v>
      </c>
      <c r="H227" s="2">
        <f t="shared" si="13"/>
        <v>-2.2999999999999972</v>
      </c>
      <c r="I227" s="9">
        <f t="shared" si="14"/>
        <v>-2.4546424759871902E-2</v>
      </c>
      <c r="J227" s="9">
        <f t="shared" si="15"/>
        <v>-2.0277481323372374E-2</v>
      </c>
    </row>
    <row r="228" spans="1:10" x14ac:dyDescent="0.2">
      <c r="A228" s="1">
        <v>36850</v>
      </c>
      <c r="B228" s="2">
        <v>94.95</v>
      </c>
      <c r="C228" s="2">
        <v>95.85</v>
      </c>
      <c r="D228" s="2">
        <v>92.1</v>
      </c>
      <c r="E228" s="2">
        <v>92.1</v>
      </c>
      <c r="F228" s="3">
        <v>39257</v>
      </c>
      <c r="G228" s="2">
        <f t="shared" si="12"/>
        <v>3.75</v>
      </c>
      <c r="H228" s="2">
        <f t="shared" si="13"/>
        <v>-2.8500000000000085</v>
      </c>
      <c r="I228" s="9">
        <f t="shared" si="14"/>
        <v>-3.0944625407166217E-2</v>
      </c>
      <c r="J228" s="9">
        <f t="shared" si="15"/>
        <v>-1.7372421281216164E-2</v>
      </c>
    </row>
    <row r="229" spans="1:10" x14ac:dyDescent="0.2">
      <c r="A229" s="1">
        <v>36851</v>
      </c>
      <c r="B229" s="2">
        <v>93</v>
      </c>
      <c r="C229" s="2">
        <v>95.9</v>
      </c>
      <c r="D229" s="2">
        <v>93</v>
      </c>
      <c r="E229" s="2">
        <v>95.2</v>
      </c>
      <c r="F229" s="3">
        <v>36841</v>
      </c>
      <c r="G229" s="2">
        <f t="shared" si="12"/>
        <v>2.9000000000000057</v>
      </c>
      <c r="H229" s="2">
        <f t="shared" si="13"/>
        <v>2.2000000000000028</v>
      </c>
      <c r="I229" s="9">
        <f t="shared" si="14"/>
        <v>2.3109243697479021E-2</v>
      </c>
      <c r="J229" s="9">
        <f t="shared" si="15"/>
        <v>3.2563025210084119E-2</v>
      </c>
    </row>
    <row r="230" spans="1:10" x14ac:dyDescent="0.2">
      <c r="A230" s="1">
        <v>36852</v>
      </c>
      <c r="B230" s="2">
        <v>95.5</v>
      </c>
      <c r="C230" s="2">
        <v>97.4</v>
      </c>
      <c r="D230" s="2">
        <v>95.05</v>
      </c>
      <c r="E230" s="2">
        <v>96</v>
      </c>
      <c r="F230" s="3">
        <v>24748</v>
      </c>
      <c r="G230" s="2">
        <f t="shared" si="12"/>
        <v>2.3500000000000085</v>
      </c>
      <c r="H230" s="2">
        <f t="shared" si="13"/>
        <v>0.5</v>
      </c>
      <c r="I230" s="9">
        <f t="shared" si="14"/>
        <v>5.208333333333333E-3</v>
      </c>
      <c r="J230" s="9">
        <f t="shared" si="15"/>
        <v>8.3333333333333037E-3</v>
      </c>
    </row>
    <row r="231" spans="1:10" x14ac:dyDescent="0.2">
      <c r="A231" s="1">
        <v>36853</v>
      </c>
      <c r="B231" s="2">
        <v>96</v>
      </c>
      <c r="C231" s="2">
        <v>97</v>
      </c>
      <c r="D231" s="2">
        <v>92.85</v>
      </c>
      <c r="E231" s="2">
        <v>94.05</v>
      </c>
      <c r="F231" s="3">
        <v>74293</v>
      </c>
      <c r="G231" s="2">
        <f t="shared" si="12"/>
        <v>4.1500000000000057</v>
      </c>
      <c r="H231" s="2">
        <f t="shared" si="13"/>
        <v>-1.9500000000000028</v>
      </c>
      <c r="I231" s="9">
        <f t="shared" si="14"/>
        <v>-2.0733652312599712E-2</v>
      </c>
      <c r="J231" s="9">
        <f t="shared" si="15"/>
        <v>-2.0733652312599712E-2</v>
      </c>
    </row>
    <row r="232" spans="1:10" x14ac:dyDescent="0.2">
      <c r="A232" s="1">
        <v>36854</v>
      </c>
      <c r="B232" s="2">
        <v>93.9</v>
      </c>
      <c r="C232" s="2">
        <v>97.8</v>
      </c>
      <c r="D232" s="2">
        <v>93</v>
      </c>
      <c r="E232" s="2">
        <v>97.8</v>
      </c>
      <c r="F232" s="3">
        <v>17679</v>
      </c>
      <c r="G232" s="2">
        <f t="shared" si="12"/>
        <v>4.7999999999999972</v>
      </c>
      <c r="H232" s="2">
        <f t="shared" si="13"/>
        <v>3.8999999999999915</v>
      </c>
      <c r="I232" s="9">
        <f t="shared" si="14"/>
        <v>3.9877300613496848E-2</v>
      </c>
      <c r="J232" s="9">
        <f t="shared" si="15"/>
        <v>3.834355828220859E-2</v>
      </c>
    </row>
    <row r="233" spans="1:10" x14ac:dyDescent="0.2">
      <c r="A233" s="1">
        <v>36857</v>
      </c>
      <c r="B233" s="2">
        <v>97.95</v>
      </c>
      <c r="C233" s="2">
        <v>100.5</v>
      </c>
      <c r="D233" s="2">
        <v>96.55</v>
      </c>
      <c r="E233" s="2">
        <v>100</v>
      </c>
      <c r="F233" s="3">
        <v>43842</v>
      </c>
      <c r="G233" s="2">
        <f t="shared" si="12"/>
        <v>3.9500000000000028</v>
      </c>
      <c r="H233" s="2">
        <f t="shared" si="13"/>
        <v>2.0499999999999972</v>
      </c>
      <c r="I233" s="9">
        <f t="shared" si="14"/>
        <v>2.0499999999999973E-2</v>
      </c>
      <c r="J233" s="9">
        <f t="shared" si="15"/>
        <v>2.200000000000003E-2</v>
      </c>
    </row>
    <row r="234" spans="1:10" x14ac:dyDescent="0.2">
      <c r="A234" s="1">
        <v>36858</v>
      </c>
      <c r="B234" s="2">
        <v>100</v>
      </c>
      <c r="C234" s="2">
        <v>100</v>
      </c>
      <c r="D234" s="2">
        <v>96.7</v>
      </c>
      <c r="E234" s="2">
        <v>97.9</v>
      </c>
      <c r="F234" s="3">
        <v>54154</v>
      </c>
      <c r="G234" s="2">
        <f t="shared" si="12"/>
        <v>3.2999999999999972</v>
      </c>
      <c r="H234" s="2">
        <f t="shared" si="13"/>
        <v>-2.0999999999999943</v>
      </c>
      <c r="I234" s="9">
        <f t="shared" si="14"/>
        <v>-2.1450459652706786E-2</v>
      </c>
      <c r="J234" s="9">
        <f t="shared" si="15"/>
        <v>-2.1450459652706786E-2</v>
      </c>
    </row>
    <row r="235" spans="1:10" x14ac:dyDescent="0.2">
      <c r="A235" s="1">
        <v>36859</v>
      </c>
      <c r="B235" s="2">
        <v>97.8</v>
      </c>
      <c r="C235" s="2">
        <v>97.8</v>
      </c>
      <c r="D235" s="2">
        <v>95.3</v>
      </c>
      <c r="E235" s="2">
        <v>97.55</v>
      </c>
      <c r="F235" s="3">
        <v>28895</v>
      </c>
      <c r="G235" s="2">
        <f t="shared" si="12"/>
        <v>2.5</v>
      </c>
      <c r="H235" s="2">
        <f t="shared" si="13"/>
        <v>-0.25</v>
      </c>
      <c r="I235" s="9">
        <f t="shared" si="14"/>
        <v>-2.5627883136852899E-3</v>
      </c>
      <c r="J235" s="9">
        <f t="shared" si="15"/>
        <v>-3.5879036391594931E-3</v>
      </c>
    </row>
    <row r="236" spans="1:10" x14ac:dyDescent="0.2">
      <c r="A236" s="1">
        <v>36860</v>
      </c>
      <c r="B236" s="2">
        <v>98</v>
      </c>
      <c r="C236" s="2">
        <v>99.4</v>
      </c>
      <c r="D236" s="2">
        <v>96.2</v>
      </c>
      <c r="E236" s="2">
        <v>99.3</v>
      </c>
      <c r="F236" s="3">
        <v>27861</v>
      </c>
      <c r="G236" s="2">
        <f t="shared" si="12"/>
        <v>3.2000000000000028</v>
      </c>
      <c r="H236" s="2">
        <f t="shared" si="13"/>
        <v>1.2999999999999972</v>
      </c>
      <c r="I236" s="9">
        <f t="shared" si="14"/>
        <v>1.3091641490433003E-2</v>
      </c>
      <c r="J236" s="9">
        <f t="shared" si="15"/>
        <v>1.7623363544813697E-2</v>
      </c>
    </row>
    <row r="237" spans="1:10" x14ac:dyDescent="0.2">
      <c r="A237" s="1">
        <v>36861</v>
      </c>
      <c r="B237" s="2">
        <v>99.5</v>
      </c>
      <c r="C237" s="2">
        <v>99.7</v>
      </c>
      <c r="D237" s="2">
        <v>95.8</v>
      </c>
      <c r="E237" s="2">
        <v>95.95</v>
      </c>
      <c r="F237" s="3">
        <v>39947</v>
      </c>
      <c r="G237" s="2">
        <f t="shared" si="12"/>
        <v>3.9000000000000057</v>
      </c>
      <c r="H237" s="2">
        <f t="shared" si="13"/>
        <v>-3.5499999999999972</v>
      </c>
      <c r="I237" s="9">
        <f t="shared" si="14"/>
        <v>-3.6998436685773808E-2</v>
      </c>
      <c r="J237" s="9">
        <f t="shared" si="15"/>
        <v>-3.4914017717561169E-2</v>
      </c>
    </row>
    <row r="238" spans="1:10" x14ac:dyDescent="0.2">
      <c r="A238" s="1">
        <v>36864</v>
      </c>
      <c r="B238" s="2">
        <v>98.8</v>
      </c>
      <c r="C238" s="2">
        <v>98.8</v>
      </c>
      <c r="D238" s="2">
        <v>91.5</v>
      </c>
      <c r="E238" s="2">
        <v>91.6</v>
      </c>
      <c r="F238" s="3">
        <v>36764</v>
      </c>
      <c r="G238" s="2">
        <f t="shared" si="12"/>
        <v>7.2999999999999972</v>
      </c>
      <c r="H238" s="2">
        <f t="shared" si="13"/>
        <v>-7.2000000000000028</v>
      </c>
      <c r="I238" s="9">
        <f t="shared" si="14"/>
        <v>-7.8602620087336275E-2</v>
      </c>
      <c r="J238" s="9">
        <f t="shared" si="15"/>
        <v>-4.7489082969432411E-2</v>
      </c>
    </row>
    <row r="239" spans="1:10" x14ac:dyDescent="0.2">
      <c r="A239" s="1">
        <v>36865</v>
      </c>
      <c r="B239" s="2">
        <v>95</v>
      </c>
      <c r="C239" s="2">
        <v>98</v>
      </c>
      <c r="D239" s="2">
        <v>93</v>
      </c>
      <c r="E239" s="2">
        <v>96</v>
      </c>
      <c r="F239" s="3">
        <v>71138</v>
      </c>
      <c r="G239" s="2">
        <f t="shared" si="12"/>
        <v>5</v>
      </c>
      <c r="H239" s="2">
        <f t="shared" si="13"/>
        <v>1</v>
      </c>
      <c r="I239" s="9">
        <f t="shared" si="14"/>
        <v>1.0416666666666666E-2</v>
      </c>
      <c r="J239" s="9">
        <f t="shared" si="15"/>
        <v>4.5833333333333393E-2</v>
      </c>
    </row>
    <row r="240" spans="1:10" x14ac:dyDescent="0.2">
      <c r="A240" s="1">
        <v>36866</v>
      </c>
      <c r="B240" s="2">
        <v>97.5</v>
      </c>
      <c r="C240" s="2">
        <v>98.5</v>
      </c>
      <c r="D240" s="2">
        <v>96.1</v>
      </c>
      <c r="E240" s="2">
        <v>97.5</v>
      </c>
      <c r="F240" s="3">
        <v>26584</v>
      </c>
      <c r="G240" s="2">
        <f t="shared" si="12"/>
        <v>2.4000000000000057</v>
      </c>
      <c r="H240" s="2">
        <f t="shared" si="13"/>
        <v>0</v>
      </c>
      <c r="I240" s="9">
        <f t="shared" si="14"/>
        <v>0</v>
      </c>
      <c r="J240" s="9">
        <f t="shared" si="15"/>
        <v>1.5384615384615385E-2</v>
      </c>
    </row>
    <row r="241" spans="1:10" x14ac:dyDescent="0.2">
      <c r="A241" s="1">
        <v>36867</v>
      </c>
      <c r="B241" s="2">
        <v>98</v>
      </c>
      <c r="C241" s="2">
        <v>98</v>
      </c>
      <c r="D241" s="2">
        <v>93.55</v>
      </c>
      <c r="E241" s="2">
        <v>94.3</v>
      </c>
      <c r="F241" s="3">
        <v>34308</v>
      </c>
      <c r="G241" s="2">
        <f t="shared" si="12"/>
        <v>4.4500000000000028</v>
      </c>
      <c r="H241" s="2">
        <f t="shared" si="13"/>
        <v>-3.7000000000000028</v>
      </c>
      <c r="I241" s="9">
        <f t="shared" si="14"/>
        <v>-3.9236479321314986E-2</v>
      </c>
      <c r="J241" s="9">
        <f t="shared" si="15"/>
        <v>-3.3934252386002152E-2</v>
      </c>
    </row>
    <row r="242" spans="1:10" x14ac:dyDescent="0.2">
      <c r="A242" s="1">
        <v>36868</v>
      </c>
      <c r="B242" s="2">
        <v>95.5</v>
      </c>
      <c r="C242" s="2">
        <v>95.5</v>
      </c>
      <c r="D242" s="2">
        <v>93.25</v>
      </c>
      <c r="E242" s="2">
        <v>93.7</v>
      </c>
      <c r="F242" s="3">
        <v>96847</v>
      </c>
      <c r="G242" s="2">
        <f t="shared" si="12"/>
        <v>2.25</v>
      </c>
      <c r="H242" s="2">
        <f t="shared" si="13"/>
        <v>-1.7999999999999972</v>
      </c>
      <c r="I242" s="9">
        <f t="shared" si="14"/>
        <v>-1.9210245464247568E-2</v>
      </c>
      <c r="J242" s="9">
        <f t="shared" si="15"/>
        <v>-6.4034151547491388E-3</v>
      </c>
    </row>
    <row r="243" spans="1:10" x14ac:dyDescent="0.2">
      <c r="A243" s="1">
        <v>36871</v>
      </c>
      <c r="B243" s="2">
        <v>93.7</v>
      </c>
      <c r="C243" s="2">
        <v>94.15</v>
      </c>
      <c r="D243" s="2">
        <v>89.15</v>
      </c>
      <c r="E243" s="2">
        <v>90</v>
      </c>
      <c r="F243" s="3">
        <v>116319</v>
      </c>
      <c r="G243" s="2">
        <f t="shared" si="12"/>
        <v>5</v>
      </c>
      <c r="H243" s="2">
        <f t="shared" si="13"/>
        <v>-3.7000000000000028</v>
      </c>
      <c r="I243" s="9">
        <f t="shared" si="14"/>
        <v>-4.111111111111114E-2</v>
      </c>
      <c r="J243" s="9">
        <f t="shared" si="15"/>
        <v>-4.111111111111114E-2</v>
      </c>
    </row>
    <row r="244" spans="1:10" x14ac:dyDescent="0.2">
      <c r="A244" s="1">
        <v>36872</v>
      </c>
      <c r="B244" s="2">
        <v>90.1</v>
      </c>
      <c r="C244" s="2">
        <v>91</v>
      </c>
      <c r="D244" s="2">
        <v>89.15</v>
      </c>
      <c r="E244" s="2">
        <v>90</v>
      </c>
      <c r="F244" s="3">
        <v>88716</v>
      </c>
      <c r="G244" s="2">
        <f t="shared" si="12"/>
        <v>1.8499999999999943</v>
      </c>
      <c r="H244" s="2">
        <f t="shared" si="13"/>
        <v>-9.9999999999994316E-2</v>
      </c>
      <c r="I244" s="9">
        <f t="shared" si="14"/>
        <v>-1.111111111111048E-3</v>
      </c>
      <c r="J244" s="9">
        <f t="shared" si="15"/>
        <v>0</v>
      </c>
    </row>
    <row r="245" spans="1:10" x14ac:dyDescent="0.2">
      <c r="A245" s="1">
        <v>36873</v>
      </c>
      <c r="B245" s="2">
        <v>90</v>
      </c>
      <c r="C245" s="2">
        <v>90.4</v>
      </c>
      <c r="D245" s="2">
        <v>87.2</v>
      </c>
      <c r="E245" s="2">
        <v>88.9</v>
      </c>
      <c r="F245" s="3">
        <v>72912</v>
      </c>
      <c r="G245" s="2">
        <f t="shared" si="12"/>
        <v>3.2000000000000028</v>
      </c>
      <c r="H245" s="2">
        <f t="shared" si="13"/>
        <v>-1.0999999999999943</v>
      </c>
      <c r="I245" s="9">
        <f t="shared" si="14"/>
        <v>-1.2373453318335143E-2</v>
      </c>
      <c r="J245" s="9">
        <f t="shared" si="15"/>
        <v>-1.2373453318335143E-2</v>
      </c>
    </row>
    <row r="246" spans="1:10" x14ac:dyDescent="0.2">
      <c r="A246" s="1">
        <v>36874</v>
      </c>
      <c r="B246" s="2">
        <v>89.4</v>
      </c>
      <c r="C246" s="2">
        <v>91.4</v>
      </c>
      <c r="D246" s="2">
        <v>88.6</v>
      </c>
      <c r="E246" s="2">
        <v>90.5</v>
      </c>
      <c r="F246" s="3">
        <v>378785</v>
      </c>
      <c r="G246" s="2">
        <f t="shared" si="12"/>
        <v>2.8000000000000114</v>
      </c>
      <c r="H246" s="2">
        <f t="shared" si="13"/>
        <v>1.0999999999999943</v>
      </c>
      <c r="I246" s="9">
        <f t="shared" si="14"/>
        <v>1.2154696132596622E-2</v>
      </c>
      <c r="J246" s="9">
        <f t="shared" si="15"/>
        <v>1.7679558011049663E-2</v>
      </c>
    </row>
    <row r="247" spans="1:10" x14ac:dyDescent="0.2">
      <c r="A247" s="1">
        <v>36875</v>
      </c>
      <c r="B247" s="2">
        <v>90.95</v>
      </c>
      <c r="C247" s="2">
        <v>92</v>
      </c>
      <c r="D247" s="2">
        <v>90.3</v>
      </c>
      <c r="E247" s="2">
        <v>91.6</v>
      </c>
      <c r="F247" s="3">
        <v>92281</v>
      </c>
      <c r="G247" s="2">
        <f t="shared" si="12"/>
        <v>1.7000000000000028</v>
      </c>
      <c r="H247" s="2">
        <f t="shared" si="13"/>
        <v>0.64999999999999147</v>
      </c>
      <c r="I247" s="9">
        <f t="shared" si="14"/>
        <v>7.0960698689955404E-3</v>
      </c>
      <c r="J247" s="9">
        <f t="shared" si="15"/>
        <v>1.2008733624454088E-2</v>
      </c>
    </row>
    <row r="248" spans="1:10" x14ac:dyDescent="0.2">
      <c r="A248" s="1">
        <v>36878</v>
      </c>
      <c r="B248" s="2">
        <v>90.8</v>
      </c>
      <c r="C248" s="2">
        <v>92.7</v>
      </c>
      <c r="D248" s="2">
        <v>90.8</v>
      </c>
      <c r="E248" s="2">
        <v>91.25</v>
      </c>
      <c r="F248" s="3">
        <v>78400</v>
      </c>
      <c r="G248" s="2">
        <f t="shared" si="12"/>
        <v>1.9000000000000057</v>
      </c>
      <c r="H248" s="2">
        <f t="shared" si="13"/>
        <v>0.45000000000000284</v>
      </c>
      <c r="I248" s="9">
        <f t="shared" si="14"/>
        <v>4.9315068493150996E-3</v>
      </c>
      <c r="J248" s="9">
        <f t="shared" si="15"/>
        <v>-3.8356164383561019E-3</v>
      </c>
    </row>
    <row r="249" spans="1:10" x14ac:dyDescent="0.2">
      <c r="A249" s="1">
        <v>36879</v>
      </c>
      <c r="B249" s="2">
        <v>91.25</v>
      </c>
      <c r="C249" s="2">
        <v>92.4</v>
      </c>
      <c r="D249" s="2">
        <v>89.6</v>
      </c>
      <c r="E249" s="2">
        <v>89.6</v>
      </c>
      <c r="F249" s="3">
        <v>74637</v>
      </c>
      <c r="G249" s="2">
        <f t="shared" si="12"/>
        <v>2.8000000000000114</v>
      </c>
      <c r="H249" s="2">
        <f t="shared" si="13"/>
        <v>-1.6500000000000057</v>
      </c>
      <c r="I249" s="9">
        <f t="shared" si="14"/>
        <v>-1.8415178571428634E-2</v>
      </c>
      <c r="J249" s="9">
        <f t="shared" si="15"/>
        <v>-1.8415178571428634E-2</v>
      </c>
    </row>
    <row r="250" spans="1:10" x14ac:dyDescent="0.2">
      <c r="A250" s="1">
        <v>36880</v>
      </c>
      <c r="B250" s="2">
        <v>88.4</v>
      </c>
      <c r="C250" s="2">
        <v>91.1</v>
      </c>
      <c r="D250" s="2">
        <v>88.4</v>
      </c>
      <c r="E250" s="2">
        <v>90.85</v>
      </c>
      <c r="F250" s="3">
        <v>65769</v>
      </c>
      <c r="G250" s="2">
        <f t="shared" si="12"/>
        <v>2.6999999999999886</v>
      </c>
      <c r="H250" s="2">
        <f t="shared" si="13"/>
        <v>2.4499999999999886</v>
      </c>
      <c r="I250" s="9">
        <f t="shared" si="14"/>
        <v>2.6967528893780835E-2</v>
      </c>
      <c r="J250" s="9">
        <f t="shared" si="15"/>
        <v>1.3758943313153551E-2</v>
      </c>
    </row>
    <row r="251" spans="1:10" x14ac:dyDescent="0.2">
      <c r="A251" s="1">
        <v>36881</v>
      </c>
      <c r="B251" s="2">
        <v>91.8</v>
      </c>
      <c r="C251" s="2">
        <v>91.8</v>
      </c>
      <c r="D251" s="2">
        <v>87.5</v>
      </c>
      <c r="E251" s="2">
        <v>88.5</v>
      </c>
      <c r="F251" s="3">
        <v>114213</v>
      </c>
      <c r="G251" s="2">
        <f t="shared" si="12"/>
        <v>4.2999999999999972</v>
      </c>
      <c r="H251" s="2">
        <f t="shared" si="13"/>
        <v>-3.2999999999999972</v>
      </c>
      <c r="I251" s="9">
        <f t="shared" si="14"/>
        <v>-3.7288135593220306E-2</v>
      </c>
      <c r="J251" s="9">
        <f t="shared" si="15"/>
        <v>-2.6553672316384117E-2</v>
      </c>
    </row>
    <row r="252" spans="1:10" x14ac:dyDescent="0.2">
      <c r="A252" s="1">
        <v>36882</v>
      </c>
      <c r="B252" s="2">
        <v>89.5</v>
      </c>
      <c r="C252" s="2">
        <v>90.7</v>
      </c>
      <c r="D252" s="2">
        <v>89</v>
      </c>
      <c r="E252" s="2">
        <v>89.55</v>
      </c>
      <c r="F252" s="3">
        <v>41324</v>
      </c>
      <c r="G252" s="2">
        <f t="shared" si="12"/>
        <v>1.7000000000000028</v>
      </c>
      <c r="H252" s="2">
        <f t="shared" si="13"/>
        <v>4.9999999999997158E-2</v>
      </c>
      <c r="I252" s="9">
        <f t="shared" si="14"/>
        <v>5.5834729201560197E-4</v>
      </c>
      <c r="J252" s="9">
        <f t="shared" si="15"/>
        <v>1.1725293132328276E-2</v>
      </c>
    </row>
    <row r="253" spans="1:10" x14ac:dyDescent="0.2">
      <c r="A253" s="1">
        <v>36887</v>
      </c>
      <c r="B253" s="2">
        <v>91.2</v>
      </c>
      <c r="C253" s="2">
        <v>91.75</v>
      </c>
      <c r="D253" s="2">
        <v>90</v>
      </c>
      <c r="E253" s="2">
        <v>91.05</v>
      </c>
      <c r="F253" s="3">
        <v>31860</v>
      </c>
      <c r="G253" s="2">
        <f t="shared" si="12"/>
        <v>1.75</v>
      </c>
      <c r="H253" s="2">
        <f t="shared" si="13"/>
        <v>-0.15000000000000568</v>
      </c>
      <c r="I253" s="9">
        <f t="shared" si="14"/>
        <v>-1.6474464579901778E-3</v>
      </c>
      <c r="J253" s="9">
        <f t="shared" si="15"/>
        <v>1.6474464579901153E-2</v>
      </c>
    </row>
    <row r="254" spans="1:10" x14ac:dyDescent="0.2">
      <c r="A254" s="1">
        <v>36888</v>
      </c>
      <c r="B254" s="2">
        <v>91.6</v>
      </c>
      <c r="C254" s="2">
        <v>92.5</v>
      </c>
      <c r="D254" s="2">
        <v>89.1</v>
      </c>
      <c r="E254" s="2">
        <v>92.5</v>
      </c>
      <c r="F254" s="3">
        <v>58041</v>
      </c>
      <c r="G254" s="2">
        <f t="shared" si="12"/>
        <v>3.4000000000000057</v>
      </c>
      <c r="H254" s="2">
        <f t="shared" si="13"/>
        <v>0.90000000000000568</v>
      </c>
      <c r="I254" s="9">
        <f t="shared" si="14"/>
        <v>9.7297297297297917E-3</v>
      </c>
      <c r="J254" s="9">
        <f t="shared" si="15"/>
        <v>1.5675675675675706E-2</v>
      </c>
    </row>
    <row r="255" spans="1:10" x14ac:dyDescent="0.2">
      <c r="A255" s="1">
        <v>36889</v>
      </c>
      <c r="B255" s="2">
        <v>94</v>
      </c>
      <c r="C255" s="2">
        <v>94</v>
      </c>
      <c r="D255" s="2">
        <v>90.8</v>
      </c>
      <c r="E255" s="2">
        <v>90.9</v>
      </c>
      <c r="F255" s="3">
        <v>45334</v>
      </c>
      <c r="G255" s="2">
        <f t="shared" si="12"/>
        <v>3.2000000000000028</v>
      </c>
      <c r="H255" s="2">
        <f t="shared" si="13"/>
        <v>-3.0999999999999943</v>
      </c>
      <c r="I255" s="9">
        <f t="shared" si="14"/>
        <v>-3.4103410341034042E-2</v>
      </c>
      <c r="J255" s="9">
        <f t="shared" si="15"/>
        <v>-1.7601760176017538E-2</v>
      </c>
    </row>
    <row r="256" spans="1:10" x14ac:dyDescent="0.2">
      <c r="A256" s="1">
        <v>36893</v>
      </c>
      <c r="B256" s="2">
        <v>92</v>
      </c>
      <c r="C256" s="2">
        <v>94.3</v>
      </c>
      <c r="D256" s="2">
        <v>91.4</v>
      </c>
      <c r="E256" s="2">
        <v>92</v>
      </c>
      <c r="F256" s="3">
        <v>59411</v>
      </c>
      <c r="G256" s="2">
        <f t="shared" si="12"/>
        <v>2.8999999999999915</v>
      </c>
      <c r="H256" s="2">
        <f t="shared" si="13"/>
        <v>0</v>
      </c>
      <c r="I256" s="9">
        <f t="shared" si="14"/>
        <v>0</v>
      </c>
      <c r="J256" s="9">
        <f t="shared" si="15"/>
        <v>1.1956521739130373E-2</v>
      </c>
    </row>
    <row r="257" spans="1:10" x14ac:dyDescent="0.2">
      <c r="A257" s="1">
        <v>36894</v>
      </c>
      <c r="B257" s="2">
        <v>92</v>
      </c>
      <c r="C257" s="2">
        <v>93.15</v>
      </c>
      <c r="D257" s="2">
        <v>91.15</v>
      </c>
      <c r="E257" s="2">
        <v>92.8</v>
      </c>
      <c r="F257" s="3">
        <v>36731</v>
      </c>
      <c r="G257" s="2">
        <f t="shared" si="12"/>
        <v>2</v>
      </c>
      <c r="H257" s="2">
        <f t="shared" si="13"/>
        <v>0.79999999999999716</v>
      </c>
      <c r="I257" s="9">
        <f t="shared" si="14"/>
        <v>8.6206896551723842E-3</v>
      </c>
      <c r="J257" s="9">
        <f t="shared" si="15"/>
        <v>8.6206896551723842E-3</v>
      </c>
    </row>
    <row r="258" spans="1:10" x14ac:dyDescent="0.2">
      <c r="A258" s="1">
        <v>36895</v>
      </c>
      <c r="B258" s="2">
        <v>93</v>
      </c>
      <c r="C258" s="2">
        <v>95.8</v>
      </c>
      <c r="D258" s="2">
        <v>93</v>
      </c>
      <c r="E258" s="2">
        <v>95.8</v>
      </c>
      <c r="F258" s="3">
        <v>98557</v>
      </c>
      <c r="G258" s="2">
        <f t="shared" si="12"/>
        <v>2.7999999999999972</v>
      </c>
      <c r="H258" s="2">
        <f t="shared" si="13"/>
        <v>2.7999999999999972</v>
      </c>
      <c r="I258" s="9">
        <f t="shared" si="14"/>
        <v>2.9227557411273457E-2</v>
      </c>
      <c r="J258" s="9">
        <f t="shared" si="15"/>
        <v>3.1315240083507306E-2</v>
      </c>
    </row>
    <row r="259" spans="1:10" x14ac:dyDescent="0.2">
      <c r="A259" s="1">
        <v>36896</v>
      </c>
      <c r="B259" s="2">
        <v>95.4</v>
      </c>
      <c r="C259" s="2">
        <v>103</v>
      </c>
      <c r="D259" s="2">
        <v>94.65</v>
      </c>
      <c r="E259" s="2">
        <v>102.8</v>
      </c>
      <c r="F259" s="3">
        <v>198951</v>
      </c>
      <c r="G259" s="2">
        <f t="shared" si="12"/>
        <v>8.3499999999999943</v>
      </c>
      <c r="H259" s="2">
        <f t="shared" si="13"/>
        <v>7.3999999999999915</v>
      </c>
      <c r="I259" s="9">
        <f t="shared" si="14"/>
        <v>7.1984435797665294E-2</v>
      </c>
      <c r="J259" s="9">
        <f t="shared" si="15"/>
        <v>6.809338521400779E-2</v>
      </c>
    </row>
    <row r="260" spans="1:10" x14ac:dyDescent="0.2">
      <c r="A260" s="1">
        <v>36899</v>
      </c>
      <c r="B260" s="2">
        <v>103.4</v>
      </c>
      <c r="C260" s="2">
        <v>108</v>
      </c>
      <c r="D260" s="2">
        <v>102.9</v>
      </c>
      <c r="E260" s="2">
        <v>106</v>
      </c>
      <c r="F260" s="3">
        <v>197333</v>
      </c>
      <c r="G260" s="2">
        <f t="shared" ref="G260:G323" si="16">C260-D260</f>
        <v>5.0999999999999943</v>
      </c>
      <c r="H260" s="2">
        <f t="shared" ref="H260:H323" si="17">E260-B260</f>
        <v>2.5999999999999943</v>
      </c>
      <c r="I260" s="9">
        <f t="shared" ref="I260:I323" si="18">(E260-B260)/E260</f>
        <v>2.4528301886792399E-2</v>
      </c>
      <c r="J260" s="9">
        <f t="shared" si="15"/>
        <v>3.0188679245283047E-2</v>
      </c>
    </row>
    <row r="261" spans="1:10" x14ac:dyDescent="0.2">
      <c r="A261" s="1">
        <v>36900</v>
      </c>
      <c r="B261" s="2">
        <v>104.3</v>
      </c>
      <c r="C261" s="2">
        <v>105.5</v>
      </c>
      <c r="D261" s="2">
        <v>96.45</v>
      </c>
      <c r="E261" s="2">
        <v>96.45</v>
      </c>
      <c r="F261" s="3">
        <v>273100</v>
      </c>
      <c r="G261" s="2">
        <f t="shared" si="16"/>
        <v>9.0499999999999972</v>
      </c>
      <c r="H261" s="2">
        <f t="shared" si="17"/>
        <v>-7.8499999999999943</v>
      </c>
      <c r="I261" s="9">
        <f t="shared" si="18"/>
        <v>-8.1389320891653641E-2</v>
      </c>
      <c r="J261" s="9">
        <f t="shared" ref="J261:J324" si="19">(E261-E260)/E261</f>
        <v>-9.9015033696215629E-2</v>
      </c>
    </row>
    <row r="262" spans="1:10" x14ac:dyDescent="0.2">
      <c r="A262" s="1">
        <v>36901</v>
      </c>
      <c r="B262" s="2">
        <v>97.25</v>
      </c>
      <c r="C262" s="2">
        <v>99.5</v>
      </c>
      <c r="D262" s="2">
        <v>96.95</v>
      </c>
      <c r="E262" s="2">
        <v>99</v>
      </c>
      <c r="F262" s="3">
        <v>138451</v>
      </c>
      <c r="G262" s="2">
        <f t="shared" si="16"/>
        <v>2.5499999999999972</v>
      </c>
      <c r="H262" s="2">
        <f t="shared" si="17"/>
        <v>1.75</v>
      </c>
      <c r="I262" s="9">
        <f t="shared" si="18"/>
        <v>1.7676767676767676E-2</v>
      </c>
      <c r="J262" s="9">
        <f t="shared" si="19"/>
        <v>2.5757575757575729E-2</v>
      </c>
    </row>
    <row r="263" spans="1:10" x14ac:dyDescent="0.2">
      <c r="A263" s="1">
        <v>36902</v>
      </c>
      <c r="B263" s="2">
        <v>98</v>
      </c>
      <c r="C263" s="2">
        <v>98</v>
      </c>
      <c r="D263" s="2">
        <v>96.6</v>
      </c>
      <c r="E263" s="2">
        <v>96.8</v>
      </c>
      <c r="F263" s="3">
        <v>42640</v>
      </c>
      <c r="G263" s="2">
        <f t="shared" si="16"/>
        <v>1.4000000000000057</v>
      </c>
      <c r="H263" s="2">
        <f t="shared" si="17"/>
        <v>-1.2000000000000028</v>
      </c>
      <c r="I263" s="9">
        <f t="shared" si="18"/>
        <v>-1.2396694214876063E-2</v>
      </c>
      <c r="J263" s="9">
        <f t="shared" si="19"/>
        <v>-2.2727272727272756E-2</v>
      </c>
    </row>
    <row r="264" spans="1:10" x14ac:dyDescent="0.2">
      <c r="A264" s="1">
        <v>36903</v>
      </c>
      <c r="B264" s="2">
        <v>98</v>
      </c>
      <c r="C264" s="2">
        <v>98</v>
      </c>
      <c r="D264" s="2">
        <v>97</v>
      </c>
      <c r="E264" s="2">
        <v>97.1</v>
      </c>
      <c r="F264" s="3">
        <v>60819</v>
      </c>
      <c r="G264" s="2">
        <f t="shared" si="16"/>
        <v>1</v>
      </c>
      <c r="H264" s="2">
        <f t="shared" si="17"/>
        <v>-0.90000000000000568</v>
      </c>
      <c r="I264" s="9">
        <f t="shared" si="18"/>
        <v>-9.2687950566426956E-3</v>
      </c>
      <c r="J264" s="9">
        <f t="shared" si="19"/>
        <v>3.089598352214183E-3</v>
      </c>
    </row>
    <row r="265" spans="1:10" x14ac:dyDescent="0.2">
      <c r="A265" s="1">
        <v>36906</v>
      </c>
      <c r="B265" s="2">
        <v>98</v>
      </c>
      <c r="C265" s="2">
        <v>98.85</v>
      </c>
      <c r="D265" s="2">
        <v>97.05</v>
      </c>
      <c r="E265" s="2">
        <v>97.05</v>
      </c>
      <c r="F265" s="3">
        <v>39216</v>
      </c>
      <c r="G265" s="2">
        <f t="shared" si="16"/>
        <v>1.7999999999999972</v>
      </c>
      <c r="H265" s="2">
        <f t="shared" si="17"/>
        <v>-0.95000000000000284</v>
      </c>
      <c r="I265" s="9">
        <f t="shared" si="18"/>
        <v>-9.7887686759402671E-3</v>
      </c>
      <c r="J265" s="9">
        <f t="shared" si="19"/>
        <v>-5.1519835136524638E-4</v>
      </c>
    </row>
    <row r="266" spans="1:10" x14ac:dyDescent="0.2">
      <c r="A266" s="1">
        <v>36907</v>
      </c>
      <c r="B266" s="2">
        <v>97.1</v>
      </c>
      <c r="C266" s="2">
        <v>98.8</v>
      </c>
      <c r="D266" s="2">
        <v>96.45</v>
      </c>
      <c r="E266" s="2">
        <v>96.5</v>
      </c>
      <c r="F266" s="3">
        <v>49409</v>
      </c>
      <c r="G266" s="2">
        <f t="shared" si="16"/>
        <v>2.3499999999999943</v>
      </c>
      <c r="H266" s="2">
        <f t="shared" si="17"/>
        <v>-0.59999999999999432</v>
      </c>
      <c r="I266" s="9">
        <f t="shared" si="18"/>
        <v>-6.2176165803108216E-3</v>
      </c>
      <c r="J266" s="9">
        <f t="shared" si="19"/>
        <v>-5.6994818652849446E-3</v>
      </c>
    </row>
    <row r="267" spans="1:10" x14ac:dyDescent="0.2">
      <c r="A267" s="1">
        <v>36908</v>
      </c>
      <c r="B267" s="2">
        <v>96.9</v>
      </c>
      <c r="C267" s="2">
        <v>97.9</v>
      </c>
      <c r="D267" s="2">
        <v>96.25</v>
      </c>
      <c r="E267" s="2">
        <v>97.5</v>
      </c>
      <c r="F267" s="3">
        <v>178947</v>
      </c>
      <c r="G267" s="2">
        <f t="shared" si="16"/>
        <v>1.6500000000000057</v>
      </c>
      <c r="H267" s="2">
        <f t="shared" si="17"/>
        <v>0.59999999999999432</v>
      </c>
      <c r="I267" s="9">
        <f t="shared" si="18"/>
        <v>6.1538461538460957E-3</v>
      </c>
      <c r="J267" s="9">
        <f t="shared" si="19"/>
        <v>1.0256410256410256E-2</v>
      </c>
    </row>
    <row r="268" spans="1:10" x14ac:dyDescent="0.2">
      <c r="A268" s="1">
        <v>36909</v>
      </c>
      <c r="B268" s="2">
        <v>98</v>
      </c>
      <c r="C268" s="2">
        <v>98.3</v>
      </c>
      <c r="D268" s="2">
        <v>97.35</v>
      </c>
      <c r="E268" s="2">
        <v>97.6</v>
      </c>
      <c r="F268" s="3">
        <v>53002</v>
      </c>
      <c r="G268" s="2">
        <f t="shared" si="16"/>
        <v>0.95000000000000284</v>
      </c>
      <c r="H268" s="2">
        <f t="shared" si="17"/>
        <v>-0.40000000000000568</v>
      </c>
      <c r="I268" s="9">
        <f t="shared" si="18"/>
        <v>-4.0983606557377632E-3</v>
      </c>
      <c r="J268" s="9">
        <f t="shared" si="19"/>
        <v>1.024590163934368E-3</v>
      </c>
    </row>
    <row r="269" spans="1:10" x14ac:dyDescent="0.2">
      <c r="A269" s="1">
        <v>36910</v>
      </c>
      <c r="B269" s="2">
        <v>98</v>
      </c>
      <c r="C269" s="2">
        <v>98</v>
      </c>
      <c r="D269" s="2">
        <v>96</v>
      </c>
      <c r="E269" s="2">
        <v>97</v>
      </c>
      <c r="F269" s="3">
        <v>51328</v>
      </c>
      <c r="G269" s="2">
        <f t="shared" si="16"/>
        <v>2</v>
      </c>
      <c r="H269" s="2">
        <f t="shared" si="17"/>
        <v>-1</v>
      </c>
      <c r="I269" s="9">
        <f t="shared" si="18"/>
        <v>-1.0309278350515464E-2</v>
      </c>
      <c r="J269" s="9">
        <f t="shared" si="19"/>
        <v>-6.1855670103092199E-3</v>
      </c>
    </row>
    <row r="270" spans="1:10" x14ac:dyDescent="0.2">
      <c r="A270" s="1">
        <v>36913</v>
      </c>
      <c r="B270" s="2">
        <v>98</v>
      </c>
      <c r="C270" s="2">
        <v>98</v>
      </c>
      <c r="D270" s="2">
        <v>96.55</v>
      </c>
      <c r="E270" s="2">
        <v>96.8</v>
      </c>
      <c r="F270" s="3">
        <v>36286</v>
      </c>
      <c r="G270" s="2">
        <f t="shared" si="16"/>
        <v>1.4500000000000028</v>
      </c>
      <c r="H270" s="2">
        <f t="shared" si="17"/>
        <v>-1.2000000000000028</v>
      </c>
      <c r="I270" s="9">
        <f t="shared" si="18"/>
        <v>-1.2396694214876063E-2</v>
      </c>
      <c r="J270" s="9">
        <f t="shared" si="19"/>
        <v>-2.0661157024793684E-3</v>
      </c>
    </row>
    <row r="271" spans="1:10" x14ac:dyDescent="0.2">
      <c r="A271" s="1">
        <v>36914</v>
      </c>
      <c r="B271" s="2">
        <v>96.2</v>
      </c>
      <c r="C271" s="2">
        <v>97</v>
      </c>
      <c r="D271" s="2">
        <v>95</v>
      </c>
      <c r="E271" s="2">
        <v>95</v>
      </c>
      <c r="F271" s="3">
        <v>45168</v>
      </c>
      <c r="G271" s="2">
        <f t="shared" si="16"/>
        <v>2</v>
      </c>
      <c r="H271" s="2">
        <f t="shared" si="17"/>
        <v>-1.2000000000000028</v>
      </c>
      <c r="I271" s="9">
        <f t="shared" si="18"/>
        <v>-1.263157894736845E-2</v>
      </c>
      <c r="J271" s="9">
        <f t="shared" si="19"/>
        <v>-1.8947368421052602E-2</v>
      </c>
    </row>
    <row r="272" spans="1:10" x14ac:dyDescent="0.2">
      <c r="A272" s="1">
        <v>36915</v>
      </c>
      <c r="B272" s="2">
        <v>96</v>
      </c>
      <c r="C272" s="2">
        <v>96</v>
      </c>
      <c r="D272" s="2">
        <v>93.15</v>
      </c>
      <c r="E272" s="2">
        <v>94.8</v>
      </c>
      <c r="F272" s="3">
        <v>136010</v>
      </c>
      <c r="G272" s="2">
        <f t="shared" si="16"/>
        <v>2.8499999999999943</v>
      </c>
      <c r="H272" s="2">
        <f t="shared" si="17"/>
        <v>-1.2000000000000028</v>
      </c>
      <c r="I272" s="9">
        <f t="shared" si="18"/>
        <v>-1.2658227848101297E-2</v>
      </c>
      <c r="J272" s="9">
        <f t="shared" si="19"/>
        <v>-2.1097046413502412E-3</v>
      </c>
    </row>
    <row r="273" spans="1:10" x14ac:dyDescent="0.2">
      <c r="A273" s="1">
        <v>36916</v>
      </c>
      <c r="B273" s="2">
        <v>95</v>
      </c>
      <c r="C273" s="2">
        <v>95</v>
      </c>
      <c r="D273" s="2">
        <v>92.2</v>
      </c>
      <c r="E273" s="2">
        <v>93.3</v>
      </c>
      <c r="F273" s="3">
        <v>74445</v>
      </c>
      <c r="G273" s="2">
        <f t="shared" si="16"/>
        <v>2.7999999999999972</v>
      </c>
      <c r="H273" s="2">
        <f t="shared" si="17"/>
        <v>-1.7000000000000028</v>
      </c>
      <c r="I273" s="9">
        <f t="shared" si="18"/>
        <v>-1.822079314040732E-2</v>
      </c>
      <c r="J273" s="9">
        <f t="shared" si="19"/>
        <v>-1.607717041800643E-2</v>
      </c>
    </row>
    <row r="274" spans="1:10" x14ac:dyDescent="0.2">
      <c r="A274" s="1">
        <v>36917</v>
      </c>
      <c r="B274" s="2">
        <v>93</v>
      </c>
      <c r="C274" s="2">
        <v>93</v>
      </c>
      <c r="D274" s="2">
        <v>91.5</v>
      </c>
      <c r="E274" s="2">
        <v>91.8</v>
      </c>
      <c r="F274" s="3">
        <v>66932</v>
      </c>
      <c r="G274" s="2">
        <f t="shared" si="16"/>
        <v>1.5</v>
      </c>
      <c r="H274" s="2">
        <f t="shared" si="17"/>
        <v>-1.2000000000000028</v>
      </c>
      <c r="I274" s="9">
        <f t="shared" si="18"/>
        <v>-1.3071895424836633E-2</v>
      </c>
      <c r="J274" s="9">
        <f t="shared" si="19"/>
        <v>-1.6339869281045753E-2</v>
      </c>
    </row>
    <row r="275" spans="1:10" x14ac:dyDescent="0.2">
      <c r="A275" s="1">
        <v>36920</v>
      </c>
      <c r="B275" s="2">
        <v>94</v>
      </c>
      <c r="C275" s="2">
        <v>94</v>
      </c>
      <c r="D275" s="2">
        <v>91.8</v>
      </c>
      <c r="E275" s="2">
        <v>93</v>
      </c>
      <c r="F275" s="3">
        <v>50891</v>
      </c>
      <c r="G275" s="2">
        <f t="shared" si="16"/>
        <v>2.2000000000000028</v>
      </c>
      <c r="H275" s="2">
        <f t="shared" si="17"/>
        <v>-1</v>
      </c>
      <c r="I275" s="9">
        <f t="shared" si="18"/>
        <v>-1.0752688172043012E-2</v>
      </c>
      <c r="J275" s="9">
        <f t="shared" si="19"/>
        <v>1.2903225806451644E-2</v>
      </c>
    </row>
    <row r="276" spans="1:10" x14ac:dyDescent="0.2">
      <c r="A276" s="1">
        <v>36921</v>
      </c>
      <c r="B276" s="2">
        <v>94</v>
      </c>
      <c r="C276" s="2">
        <v>95.4</v>
      </c>
      <c r="D276" s="2">
        <v>93.6</v>
      </c>
      <c r="E276" s="2">
        <v>95.15</v>
      </c>
      <c r="F276" s="3">
        <v>66813</v>
      </c>
      <c r="G276" s="2">
        <f t="shared" si="16"/>
        <v>1.8000000000000114</v>
      </c>
      <c r="H276" s="2">
        <f t="shared" si="17"/>
        <v>1.1500000000000057</v>
      </c>
      <c r="I276" s="9">
        <f t="shared" si="18"/>
        <v>1.2086179716237579E-2</v>
      </c>
      <c r="J276" s="9">
        <f t="shared" si="19"/>
        <v>2.2595901208618031E-2</v>
      </c>
    </row>
    <row r="277" spans="1:10" x14ac:dyDescent="0.2">
      <c r="A277" s="1">
        <v>36922</v>
      </c>
      <c r="B277" s="2">
        <v>96.4</v>
      </c>
      <c r="C277" s="2">
        <v>101</v>
      </c>
      <c r="D277" s="2">
        <v>95.4</v>
      </c>
      <c r="E277" s="2">
        <v>101</v>
      </c>
      <c r="F277" s="3">
        <v>71621</v>
      </c>
      <c r="G277" s="2">
        <f t="shared" si="16"/>
        <v>5.5999999999999943</v>
      </c>
      <c r="H277" s="2">
        <f t="shared" si="17"/>
        <v>4.5999999999999943</v>
      </c>
      <c r="I277" s="9">
        <f t="shared" si="18"/>
        <v>4.5544554455445488E-2</v>
      </c>
      <c r="J277" s="9">
        <f t="shared" si="19"/>
        <v>5.7920792079207861E-2</v>
      </c>
    </row>
    <row r="278" spans="1:10" x14ac:dyDescent="0.2">
      <c r="A278" s="1">
        <v>36923</v>
      </c>
      <c r="B278" s="2">
        <v>101</v>
      </c>
      <c r="C278" s="2">
        <v>103</v>
      </c>
      <c r="D278" s="2">
        <v>98.85</v>
      </c>
      <c r="E278" s="2">
        <v>103</v>
      </c>
      <c r="F278" s="3">
        <v>189373</v>
      </c>
      <c r="G278" s="2">
        <f t="shared" si="16"/>
        <v>4.1500000000000057</v>
      </c>
      <c r="H278" s="2">
        <f t="shared" si="17"/>
        <v>2</v>
      </c>
      <c r="I278" s="9">
        <f t="shared" si="18"/>
        <v>1.9417475728155338E-2</v>
      </c>
      <c r="J278" s="9">
        <f t="shared" si="19"/>
        <v>1.9417475728155338E-2</v>
      </c>
    </row>
    <row r="279" spans="1:10" x14ac:dyDescent="0.2">
      <c r="A279" s="1">
        <v>36924</v>
      </c>
      <c r="B279" s="2">
        <v>103</v>
      </c>
      <c r="C279" s="2">
        <v>103</v>
      </c>
      <c r="D279" s="2">
        <v>99.7</v>
      </c>
      <c r="E279" s="2">
        <v>102.7</v>
      </c>
      <c r="F279" s="3">
        <v>86804</v>
      </c>
      <c r="G279" s="2">
        <f t="shared" si="16"/>
        <v>3.2999999999999972</v>
      </c>
      <c r="H279" s="2">
        <f t="shared" si="17"/>
        <v>-0.29999999999999716</v>
      </c>
      <c r="I279" s="9">
        <f t="shared" si="18"/>
        <v>-2.9211295034079566E-3</v>
      </c>
      <c r="J279" s="9">
        <f t="shared" si="19"/>
        <v>-2.9211295034079566E-3</v>
      </c>
    </row>
    <row r="280" spans="1:10" x14ac:dyDescent="0.2">
      <c r="A280" s="1">
        <v>36927</v>
      </c>
      <c r="B280" s="2">
        <v>101</v>
      </c>
      <c r="C280" s="2">
        <v>102.4</v>
      </c>
      <c r="D280" s="2">
        <v>100.5</v>
      </c>
      <c r="E280" s="2">
        <v>101.1</v>
      </c>
      <c r="F280" s="3">
        <v>15443</v>
      </c>
      <c r="G280" s="2">
        <f t="shared" si="16"/>
        <v>1.9000000000000057</v>
      </c>
      <c r="H280" s="2">
        <f t="shared" si="17"/>
        <v>9.9999999999994316E-2</v>
      </c>
      <c r="I280" s="9">
        <f t="shared" si="18"/>
        <v>9.8911968348164509E-4</v>
      </c>
      <c r="J280" s="9">
        <f t="shared" si="19"/>
        <v>-1.5825914935707307E-2</v>
      </c>
    </row>
    <row r="281" spans="1:10" x14ac:dyDescent="0.2">
      <c r="A281" s="1">
        <v>36928</v>
      </c>
      <c r="B281" s="2">
        <v>102</v>
      </c>
      <c r="C281" s="2">
        <v>102.5</v>
      </c>
      <c r="D281" s="2">
        <v>101.1</v>
      </c>
      <c r="E281" s="2">
        <v>101.8</v>
      </c>
      <c r="F281" s="3">
        <v>39863</v>
      </c>
      <c r="G281" s="2">
        <f t="shared" si="16"/>
        <v>1.4000000000000057</v>
      </c>
      <c r="H281" s="2">
        <f t="shared" si="17"/>
        <v>-0.20000000000000284</v>
      </c>
      <c r="I281" s="9">
        <f t="shared" si="18"/>
        <v>-1.9646365422397137E-3</v>
      </c>
      <c r="J281" s="9">
        <f t="shared" si="19"/>
        <v>6.8762278978389277E-3</v>
      </c>
    </row>
    <row r="282" spans="1:10" x14ac:dyDescent="0.2">
      <c r="A282" s="1">
        <v>36929</v>
      </c>
      <c r="B282" s="2">
        <v>101.9</v>
      </c>
      <c r="C282" s="2">
        <v>102.7</v>
      </c>
      <c r="D282" s="2">
        <v>101.1</v>
      </c>
      <c r="E282" s="2">
        <v>101.1</v>
      </c>
      <c r="F282" s="3">
        <v>67368</v>
      </c>
      <c r="G282" s="2">
        <f t="shared" si="16"/>
        <v>1.6000000000000085</v>
      </c>
      <c r="H282" s="2">
        <f t="shared" si="17"/>
        <v>-0.80000000000001137</v>
      </c>
      <c r="I282" s="9">
        <f t="shared" si="18"/>
        <v>-7.9129574678537228E-3</v>
      </c>
      <c r="J282" s="9">
        <f t="shared" si="19"/>
        <v>-6.9238377843719376E-3</v>
      </c>
    </row>
    <row r="283" spans="1:10" x14ac:dyDescent="0.2">
      <c r="A283" s="1">
        <v>36930</v>
      </c>
      <c r="B283" s="2">
        <v>102</v>
      </c>
      <c r="C283" s="2">
        <v>105</v>
      </c>
      <c r="D283" s="2">
        <v>101.4</v>
      </c>
      <c r="E283" s="2">
        <v>105</v>
      </c>
      <c r="F283" s="3">
        <v>86629</v>
      </c>
      <c r="G283" s="2">
        <f t="shared" si="16"/>
        <v>3.5999999999999943</v>
      </c>
      <c r="H283" s="2">
        <f t="shared" si="17"/>
        <v>3</v>
      </c>
      <c r="I283" s="9">
        <f t="shared" si="18"/>
        <v>2.8571428571428571E-2</v>
      </c>
      <c r="J283" s="9">
        <f t="shared" si="19"/>
        <v>3.71428571428572E-2</v>
      </c>
    </row>
    <row r="284" spans="1:10" x14ac:dyDescent="0.2">
      <c r="A284" s="1">
        <v>36931</v>
      </c>
      <c r="B284" s="2">
        <v>104.5</v>
      </c>
      <c r="C284" s="2">
        <v>106</v>
      </c>
      <c r="D284" s="2">
        <v>103.7</v>
      </c>
      <c r="E284" s="2">
        <v>104.9</v>
      </c>
      <c r="F284" s="3">
        <v>81779</v>
      </c>
      <c r="G284" s="2">
        <f t="shared" si="16"/>
        <v>2.2999999999999972</v>
      </c>
      <c r="H284" s="2">
        <f t="shared" si="17"/>
        <v>0.40000000000000568</v>
      </c>
      <c r="I284" s="9">
        <f t="shared" si="18"/>
        <v>3.8131553860820369E-3</v>
      </c>
      <c r="J284" s="9">
        <f t="shared" si="19"/>
        <v>-9.5328884652044147E-4</v>
      </c>
    </row>
    <row r="285" spans="1:10" x14ac:dyDescent="0.2">
      <c r="A285" s="1">
        <v>36934</v>
      </c>
      <c r="B285" s="2">
        <v>105</v>
      </c>
      <c r="C285" s="2">
        <v>107.6</v>
      </c>
      <c r="D285" s="2">
        <v>104.9</v>
      </c>
      <c r="E285" s="2">
        <v>107.4</v>
      </c>
      <c r="F285" s="3">
        <v>64434</v>
      </c>
      <c r="G285" s="2">
        <f t="shared" si="16"/>
        <v>2.6999999999999886</v>
      </c>
      <c r="H285" s="2">
        <f t="shared" si="17"/>
        <v>2.4000000000000057</v>
      </c>
      <c r="I285" s="9">
        <f t="shared" si="18"/>
        <v>2.2346368715083852E-2</v>
      </c>
      <c r="J285" s="9">
        <f t="shared" si="19"/>
        <v>2.3277467411545624E-2</v>
      </c>
    </row>
    <row r="286" spans="1:10" x14ac:dyDescent="0.2">
      <c r="A286" s="1">
        <v>36935</v>
      </c>
      <c r="B286" s="2">
        <v>106</v>
      </c>
      <c r="C286" s="2">
        <v>107</v>
      </c>
      <c r="D286" s="2">
        <v>103.5</v>
      </c>
      <c r="E286" s="2">
        <v>104.8</v>
      </c>
      <c r="F286" s="3">
        <v>32072</v>
      </c>
      <c r="G286" s="2">
        <f t="shared" si="16"/>
        <v>3.5</v>
      </c>
      <c r="H286" s="2">
        <f t="shared" si="17"/>
        <v>-1.2000000000000028</v>
      </c>
      <c r="I286" s="9">
        <f t="shared" si="18"/>
        <v>-1.1450381679389341E-2</v>
      </c>
      <c r="J286" s="9">
        <f t="shared" si="19"/>
        <v>-2.4809160305343594E-2</v>
      </c>
    </row>
    <row r="287" spans="1:10" x14ac:dyDescent="0.2">
      <c r="A287" s="1">
        <v>36936</v>
      </c>
      <c r="B287" s="2">
        <v>105</v>
      </c>
      <c r="C287" s="2">
        <v>105</v>
      </c>
      <c r="D287" s="2">
        <v>103.7</v>
      </c>
      <c r="E287" s="2">
        <v>104.1</v>
      </c>
      <c r="F287" s="3">
        <v>23422</v>
      </c>
      <c r="G287" s="2">
        <f t="shared" si="16"/>
        <v>1.2999999999999972</v>
      </c>
      <c r="H287" s="2">
        <f t="shared" si="17"/>
        <v>-0.90000000000000568</v>
      </c>
      <c r="I287" s="9">
        <f t="shared" si="18"/>
        <v>-8.6455331412104292E-3</v>
      </c>
      <c r="J287" s="9">
        <f t="shared" si="19"/>
        <v>-6.7243035542747633E-3</v>
      </c>
    </row>
    <row r="288" spans="1:10" x14ac:dyDescent="0.2">
      <c r="A288" s="1">
        <v>36937</v>
      </c>
      <c r="B288" s="2">
        <v>104.5</v>
      </c>
      <c r="C288" s="2">
        <v>105</v>
      </c>
      <c r="D288" s="2">
        <v>103.4</v>
      </c>
      <c r="E288" s="2">
        <v>103.7</v>
      </c>
      <c r="F288" s="3">
        <v>17009</v>
      </c>
      <c r="G288" s="2">
        <f t="shared" si="16"/>
        <v>1.5999999999999943</v>
      </c>
      <c r="H288" s="2">
        <f t="shared" si="17"/>
        <v>-0.79999999999999716</v>
      </c>
      <c r="I288" s="9">
        <f t="shared" si="18"/>
        <v>-7.71456123432977E-3</v>
      </c>
      <c r="J288" s="9">
        <f t="shared" si="19"/>
        <v>-3.8572806171648165E-3</v>
      </c>
    </row>
    <row r="289" spans="1:10" x14ac:dyDescent="0.2">
      <c r="A289" s="1">
        <v>36938</v>
      </c>
      <c r="B289" s="2">
        <v>103.5</v>
      </c>
      <c r="C289" s="2">
        <v>105.4</v>
      </c>
      <c r="D289" s="2">
        <v>103.5</v>
      </c>
      <c r="E289" s="2">
        <v>105.4</v>
      </c>
      <c r="F289" s="3">
        <v>53913</v>
      </c>
      <c r="G289" s="2">
        <f t="shared" si="16"/>
        <v>1.9000000000000057</v>
      </c>
      <c r="H289" s="2">
        <f t="shared" si="17"/>
        <v>1.9000000000000057</v>
      </c>
      <c r="I289" s="9">
        <f t="shared" si="18"/>
        <v>1.8026565464895689E-2</v>
      </c>
      <c r="J289" s="9">
        <f t="shared" si="19"/>
        <v>1.6129032258064543E-2</v>
      </c>
    </row>
    <row r="290" spans="1:10" x14ac:dyDescent="0.2">
      <c r="A290" s="1">
        <v>36941</v>
      </c>
      <c r="B290" s="2">
        <v>100.1</v>
      </c>
      <c r="C290" s="2">
        <v>103.9</v>
      </c>
      <c r="D290" s="2">
        <v>100.1</v>
      </c>
      <c r="E290" s="2">
        <v>103</v>
      </c>
      <c r="F290" s="3">
        <v>11576</v>
      </c>
      <c r="G290" s="2">
        <f t="shared" si="16"/>
        <v>3.8000000000000114</v>
      </c>
      <c r="H290" s="2">
        <f t="shared" si="17"/>
        <v>2.9000000000000057</v>
      </c>
      <c r="I290" s="9">
        <f t="shared" si="18"/>
        <v>2.8155339805825297E-2</v>
      </c>
      <c r="J290" s="9">
        <f t="shared" si="19"/>
        <v>-2.3300970873786464E-2</v>
      </c>
    </row>
    <row r="291" spans="1:10" x14ac:dyDescent="0.2">
      <c r="A291" s="1">
        <v>36942</v>
      </c>
      <c r="B291" s="2">
        <v>103.5</v>
      </c>
      <c r="C291" s="2">
        <v>103.5</v>
      </c>
      <c r="D291" s="2">
        <v>101.5</v>
      </c>
      <c r="E291" s="2">
        <v>102.5</v>
      </c>
      <c r="F291" s="3">
        <v>9751</v>
      </c>
      <c r="G291" s="2">
        <f t="shared" si="16"/>
        <v>2</v>
      </c>
      <c r="H291" s="2">
        <f t="shared" si="17"/>
        <v>-1</v>
      </c>
      <c r="I291" s="9">
        <f t="shared" si="18"/>
        <v>-9.7560975609756097E-3</v>
      </c>
      <c r="J291" s="9">
        <f t="shared" si="19"/>
        <v>-4.8780487804878049E-3</v>
      </c>
    </row>
    <row r="292" spans="1:10" x14ac:dyDescent="0.2">
      <c r="A292" s="1">
        <v>36943</v>
      </c>
      <c r="B292" s="2">
        <v>103.5</v>
      </c>
      <c r="C292" s="2">
        <v>103.5</v>
      </c>
      <c r="D292" s="2">
        <v>102.5</v>
      </c>
      <c r="E292" s="2">
        <v>102.5</v>
      </c>
      <c r="F292" s="3">
        <v>26034</v>
      </c>
      <c r="G292" s="2">
        <f t="shared" si="16"/>
        <v>1</v>
      </c>
      <c r="H292" s="2">
        <f t="shared" si="17"/>
        <v>-1</v>
      </c>
      <c r="I292" s="9">
        <f t="shared" si="18"/>
        <v>-9.7560975609756097E-3</v>
      </c>
      <c r="J292" s="9">
        <f t="shared" si="19"/>
        <v>0</v>
      </c>
    </row>
    <row r="293" spans="1:10" x14ac:dyDescent="0.2">
      <c r="A293" s="1">
        <v>36944</v>
      </c>
      <c r="B293" s="2">
        <v>102.5</v>
      </c>
      <c r="C293" s="2">
        <v>102.9</v>
      </c>
      <c r="D293" s="2">
        <v>100.5</v>
      </c>
      <c r="E293" s="2">
        <v>100.5</v>
      </c>
      <c r="F293" s="3">
        <v>22240</v>
      </c>
      <c r="G293" s="2">
        <f t="shared" si="16"/>
        <v>2.4000000000000057</v>
      </c>
      <c r="H293" s="2">
        <f t="shared" si="17"/>
        <v>-2</v>
      </c>
      <c r="I293" s="9">
        <f t="shared" si="18"/>
        <v>-1.9900497512437811E-2</v>
      </c>
      <c r="J293" s="9">
        <f t="shared" si="19"/>
        <v>-1.9900497512437811E-2</v>
      </c>
    </row>
    <row r="294" spans="1:10" x14ac:dyDescent="0.2">
      <c r="A294" s="1">
        <v>36945</v>
      </c>
      <c r="B294" s="2">
        <v>101</v>
      </c>
      <c r="C294" s="2">
        <v>102.9</v>
      </c>
      <c r="D294" s="2">
        <v>100.4</v>
      </c>
      <c r="E294" s="2">
        <v>102.9</v>
      </c>
      <c r="F294" s="3">
        <v>20989</v>
      </c>
      <c r="G294" s="2">
        <f t="shared" si="16"/>
        <v>2.5</v>
      </c>
      <c r="H294" s="2">
        <f t="shared" si="17"/>
        <v>1.9000000000000057</v>
      </c>
      <c r="I294" s="9">
        <f t="shared" si="18"/>
        <v>1.8464528668610355E-2</v>
      </c>
      <c r="J294" s="9">
        <f t="shared" si="19"/>
        <v>2.3323615160349909E-2</v>
      </c>
    </row>
    <row r="295" spans="1:10" x14ac:dyDescent="0.2">
      <c r="A295" s="1">
        <v>36948</v>
      </c>
      <c r="B295" s="2">
        <v>102.1</v>
      </c>
      <c r="C295" s="2">
        <v>103.4</v>
      </c>
      <c r="D295" s="2">
        <v>101.5</v>
      </c>
      <c r="E295" s="2">
        <v>103.3</v>
      </c>
      <c r="F295" s="3">
        <v>23419</v>
      </c>
      <c r="G295" s="2">
        <f t="shared" si="16"/>
        <v>1.9000000000000057</v>
      </c>
      <c r="H295" s="2">
        <f t="shared" si="17"/>
        <v>1.2000000000000028</v>
      </c>
      <c r="I295" s="9">
        <f t="shared" si="18"/>
        <v>1.1616650532429844E-2</v>
      </c>
      <c r="J295" s="9">
        <f t="shared" si="19"/>
        <v>3.8722168441431897E-3</v>
      </c>
    </row>
    <row r="296" spans="1:10" x14ac:dyDescent="0.2">
      <c r="A296" s="1">
        <v>36949</v>
      </c>
      <c r="B296" s="2">
        <v>103.5</v>
      </c>
      <c r="C296" s="2">
        <v>106.7</v>
      </c>
      <c r="D296" s="2">
        <v>103.2</v>
      </c>
      <c r="E296" s="2">
        <v>105.7</v>
      </c>
      <c r="F296" s="3">
        <v>72401</v>
      </c>
      <c r="G296" s="2">
        <f t="shared" si="16"/>
        <v>3.5</v>
      </c>
      <c r="H296" s="2">
        <f t="shared" si="17"/>
        <v>2.2000000000000028</v>
      </c>
      <c r="I296" s="9">
        <f t="shared" si="18"/>
        <v>2.0813623462630111E-2</v>
      </c>
      <c r="J296" s="9">
        <f t="shared" si="19"/>
        <v>2.2705771050141963E-2</v>
      </c>
    </row>
    <row r="297" spans="1:10" x14ac:dyDescent="0.2">
      <c r="A297" s="1">
        <v>36950</v>
      </c>
      <c r="B297" s="2">
        <v>105.5</v>
      </c>
      <c r="C297" s="2">
        <v>105.5</v>
      </c>
      <c r="D297" s="2">
        <v>104</v>
      </c>
      <c r="E297" s="2">
        <v>105.5</v>
      </c>
      <c r="F297" s="3">
        <v>17322</v>
      </c>
      <c r="G297" s="2">
        <f t="shared" si="16"/>
        <v>1.5</v>
      </c>
      <c r="H297" s="2">
        <f t="shared" si="17"/>
        <v>0</v>
      </c>
      <c r="I297" s="9">
        <f t="shared" si="18"/>
        <v>0</v>
      </c>
      <c r="J297" s="9">
        <f t="shared" si="19"/>
        <v>-1.8957345971564251E-3</v>
      </c>
    </row>
    <row r="298" spans="1:10" x14ac:dyDescent="0.2">
      <c r="A298" s="1">
        <v>36951</v>
      </c>
      <c r="B298" s="2">
        <v>105.5</v>
      </c>
      <c r="C298" s="2">
        <v>105.5</v>
      </c>
      <c r="D298" s="2">
        <v>102</v>
      </c>
      <c r="E298" s="2">
        <v>102.7</v>
      </c>
      <c r="F298" s="3">
        <v>25468</v>
      </c>
      <c r="G298" s="2">
        <f t="shared" si="16"/>
        <v>3.5</v>
      </c>
      <c r="H298" s="2">
        <f t="shared" si="17"/>
        <v>-2.7999999999999972</v>
      </c>
      <c r="I298" s="9">
        <f t="shared" si="18"/>
        <v>-2.726387536514116E-2</v>
      </c>
      <c r="J298" s="9">
        <f t="shared" si="19"/>
        <v>-2.726387536514116E-2</v>
      </c>
    </row>
    <row r="299" spans="1:10" x14ac:dyDescent="0.2">
      <c r="A299" s="1">
        <v>36952</v>
      </c>
      <c r="B299" s="2">
        <v>102.1</v>
      </c>
      <c r="C299" s="2">
        <v>104.4</v>
      </c>
      <c r="D299" s="2">
        <v>101</v>
      </c>
      <c r="E299" s="2">
        <v>103.9</v>
      </c>
      <c r="F299" s="3">
        <v>24899</v>
      </c>
      <c r="G299" s="2">
        <f t="shared" si="16"/>
        <v>3.4000000000000057</v>
      </c>
      <c r="H299" s="2">
        <f t="shared" si="17"/>
        <v>1.8000000000000114</v>
      </c>
      <c r="I299" s="9">
        <f t="shared" si="18"/>
        <v>1.7324350336862478E-2</v>
      </c>
      <c r="J299" s="9">
        <f t="shared" si="19"/>
        <v>1.1549566891241606E-2</v>
      </c>
    </row>
    <row r="300" spans="1:10" x14ac:dyDescent="0.2">
      <c r="A300" s="1">
        <v>36955</v>
      </c>
      <c r="B300" s="2">
        <v>103</v>
      </c>
      <c r="C300" s="2">
        <v>104.2</v>
      </c>
      <c r="D300" s="2">
        <v>102</v>
      </c>
      <c r="E300" s="2">
        <v>104.2</v>
      </c>
      <c r="F300" s="3">
        <v>14566</v>
      </c>
      <c r="G300" s="2">
        <f t="shared" si="16"/>
        <v>2.2000000000000028</v>
      </c>
      <c r="H300" s="2">
        <f t="shared" si="17"/>
        <v>1.2000000000000028</v>
      </c>
      <c r="I300" s="9">
        <f t="shared" si="18"/>
        <v>1.151631477927066E-2</v>
      </c>
      <c r="J300" s="9">
        <f t="shared" si="19"/>
        <v>2.8790786948176311E-3</v>
      </c>
    </row>
    <row r="301" spans="1:10" x14ac:dyDescent="0.2">
      <c r="A301" s="1">
        <v>36956</v>
      </c>
      <c r="B301" s="2">
        <v>104.5</v>
      </c>
      <c r="C301" s="2">
        <v>105.3</v>
      </c>
      <c r="D301" s="2">
        <v>104</v>
      </c>
      <c r="E301" s="2">
        <v>104</v>
      </c>
      <c r="F301" s="3">
        <v>39150</v>
      </c>
      <c r="G301" s="2">
        <f t="shared" si="16"/>
        <v>1.2999999999999972</v>
      </c>
      <c r="H301" s="2">
        <f t="shared" si="17"/>
        <v>-0.5</v>
      </c>
      <c r="I301" s="9">
        <f t="shared" si="18"/>
        <v>-4.807692307692308E-3</v>
      </c>
      <c r="J301" s="9">
        <f t="shared" si="19"/>
        <v>-1.9230769230769505E-3</v>
      </c>
    </row>
    <row r="302" spans="1:10" x14ac:dyDescent="0.2">
      <c r="A302" s="1">
        <v>36957</v>
      </c>
      <c r="B302" s="2">
        <v>104.7</v>
      </c>
      <c r="C302" s="2">
        <v>104.7</v>
      </c>
      <c r="D302" s="2">
        <v>103.2</v>
      </c>
      <c r="E302" s="2">
        <v>104</v>
      </c>
      <c r="F302" s="3">
        <v>23443</v>
      </c>
      <c r="G302" s="2">
        <f t="shared" si="16"/>
        <v>1.5</v>
      </c>
      <c r="H302" s="2">
        <f t="shared" si="17"/>
        <v>-0.70000000000000284</v>
      </c>
      <c r="I302" s="9">
        <f t="shared" si="18"/>
        <v>-6.730769230769258E-3</v>
      </c>
      <c r="J302" s="9">
        <f t="shared" si="19"/>
        <v>0</v>
      </c>
    </row>
    <row r="303" spans="1:10" x14ac:dyDescent="0.2">
      <c r="A303" s="1">
        <v>36958</v>
      </c>
      <c r="B303" s="2">
        <v>103.9</v>
      </c>
      <c r="C303" s="2">
        <v>104.1</v>
      </c>
      <c r="D303" s="2">
        <v>103.3</v>
      </c>
      <c r="E303" s="2">
        <v>104</v>
      </c>
      <c r="F303" s="3">
        <v>9543</v>
      </c>
      <c r="G303" s="2">
        <f t="shared" si="16"/>
        <v>0.79999999999999716</v>
      </c>
      <c r="H303" s="2">
        <f t="shared" si="17"/>
        <v>9.9999999999994316E-2</v>
      </c>
      <c r="I303" s="9">
        <f t="shared" si="18"/>
        <v>9.6153846153840684E-4</v>
      </c>
      <c r="J303" s="9">
        <f t="shared" si="19"/>
        <v>0</v>
      </c>
    </row>
    <row r="304" spans="1:10" x14ac:dyDescent="0.2">
      <c r="A304" s="1">
        <v>36959</v>
      </c>
      <c r="B304" s="2">
        <v>104</v>
      </c>
      <c r="C304" s="2">
        <v>105.4</v>
      </c>
      <c r="D304" s="2">
        <v>102.6</v>
      </c>
      <c r="E304" s="2">
        <v>102.6</v>
      </c>
      <c r="F304" s="3">
        <v>29196</v>
      </c>
      <c r="G304" s="2">
        <f t="shared" si="16"/>
        <v>2.8000000000000114</v>
      </c>
      <c r="H304" s="2">
        <f t="shared" si="17"/>
        <v>-1.4000000000000057</v>
      </c>
      <c r="I304" s="9">
        <f t="shared" si="18"/>
        <v>-1.3645224171540018E-2</v>
      </c>
      <c r="J304" s="9">
        <f t="shared" si="19"/>
        <v>-1.3645224171540018E-2</v>
      </c>
    </row>
    <row r="305" spans="1:10" x14ac:dyDescent="0.2">
      <c r="A305" s="1">
        <v>36962</v>
      </c>
      <c r="B305" s="2">
        <v>103</v>
      </c>
      <c r="C305" s="2">
        <v>103.5</v>
      </c>
      <c r="D305" s="2">
        <v>101.5</v>
      </c>
      <c r="E305" s="2">
        <v>102</v>
      </c>
      <c r="F305" s="3">
        <v>40487</v>
      </c>
      <c r="G305" s="2">
        <f t="shared" si="16"/>
        <v>2</v>
      </c>
      <c r="H305" s="2">
        <f t="shared" si="17"/>
        <v>-1</v>
      </c>
      <c r="I305" s="9">
        <f t="shared" si="18"/>
        <v>-9.8039215686274508E-3</v>
      </c>
      <c r="J305" s="9">
        <f t="shared" si="19"/>
        <v>-5.882352941176415E-3</v>
      </c>
    </row>
    <row r="306" spans="1:10" x14ac:dyDescent="0.2">
      <c r="A306" s="1">
        <v>36963</v>
      </c>
      <c r="B306" s="2">
        <v>99.1</v>
      </c>
      <c r="C306" s="2">
        <v>100</v>
      </c>
      <c r="D306" s="2">
        <v>83.1</v>
      </c>
      <c r="E306" s="2">
        <v>83.1</v>
      </c>
      <c r="F306" s="3">
        <v>330183</v>
      </c>
      <c r="G306" s="2">
        <f t="shared" si="16"/>
        <v>16.900000000000006</v>
      </c>
      <c r="H306" s="2">
        <f t="shared" si="17"/>
        <v>-16</v>
      </c>
      <c r="I306" s="9">
        <f t="shared" si="18"/>
        <v>-0.19253910950661854</v>
      </c>
      <c r="J306" s="9">
        <f t="shared" si="19"/>
        <v>-0.22743682310469324</v>
      </c>
    </row>
    <row r="307" spans="1:10" x14ac:dyDescent="0.2">
      <c r="A307" s="1">
        <v>36964</v>
      </c>
      <c r="B307" s="2">
        <v>86</v>
      </c>
      <c r="C307" s="2">
        <v>86.9</v>
      </c>
      <c r="D307" s="2">
        <v>75</v>
      </c>
      <c r="E307" s="2">
        <v>80</v>
      </c>
      <c r="F307" s="3">
        <v>414847</v>
      </c>
      <c r="G307" s="2">
        <f t="shared" si="16"/>
        <v>11.900000000000006</v>
      </c>
      <c r="H307" s="2">
        <f t="shared" si="17"/>
        <v>-6</v>
      </c>
      <c r="I307" s="9">
        <f t="shared" si="18"/>
        <v>-7.4999999999999997E-2</v>
      </c>
      <c r="J307" s="9">
        <f t="shared" si="19"/>
        <v>-3.874999999999993E-2</v>
      </c>
    </row>
    <row r="308" spans="1:10" x14ac:dyDescent="0.2">
      <c r="A308" s="1">
        <v>36965</v>
      </c>
      <c r="B308" s="2">
        <v>82</v>
      </c>
      <c r="C308" s="2">
        <v>82.5</v>
      </c>
      <c r="D308" s="2">
        <v>78.5</v>
      </c>
      <c r="E308" s="2">
        <v>81.5</v>
      </c>
      <c r="F308" s="3">
        <v>203636</v>
      </c>
      <c r="G308" s="2">
        <f t="shared" si="16"/>
        <v>4</v>
      </c>
      <c r="H308" s="2">
        <f t="shared" si="17"/>
        <v>-0.5</v>
      </c>
      <c r="I308" s="9">
        <f t="shared" si="18"/>
        <v>-6.1349693251533744E-3</v>
      </c>
      <c r="J308" s="9">
        <f t="shared" si="19"/>
        <v>1.8404907975460124E-2</v>
      </c>
    </row>
    <row r="309" spans="1:10" x14ac:dyDescent="0.2">
      <c r="A309" s="1">
        <v>36966</v>
      </c>
      <c r="B309" s="2">
        <v>81</v>
      </c>
      <c r="C309" s="2">
        <v>81.849999999999994</v>
      </c>
      <c r="D309" s="2">
        <v>75.099999999999994</v>
      </c>
      <c r="E309" s="2">
        <v>75.099999999999994</v>
      </c>
      <c r="F309" s="3">
        <v>84456</v>
      </c>
      <c r="G309" s="2">
        <f t="shared" si="16"/>
        <v>6.75</v>
      </c>
      <c r="H309" s="2">
        <f t="shared" si="17"/>
        <v>-5.9000000000000057</v>
      </c>
      <c r="I309" s="9">
        <f t="shared" si="18"/>
        <v>-7.8561917443408874E-2</v>
      </c>
      <c r="J309" s="9">
        <f t="shared" si="19"/>
        <v>-8.521970705725708E-2</v>
      </c>
    </row>
    <row r="310" spans="1:10" x14ac:dyDescent="0.2">
      <c r="A310" s="1">
        <v>36969</v>
      </c>
      <c r="B310" s="2">
        <v>76</v>
      </c>
      <c r="C310" s="2">
        <v>79</v>
      </c>
      <c r="D310" s="2">
        <v>73.400000000000006</v>
      </c>
      <c r="E310" s="2">
        <v>74.849999999999994</v>
      </c>
      <c r="F310" s="3">
        <v>99740</v>
      </c>
      <c r="G310" s="2">
        <f t="shared" si="16"/>
        <v>5.5999999999999943</v>
      </c>
      <c r="H310" s="2">
        <f t="shared" si="17"/>
        <v>-1.1500000000000057</v>
      </c>
      <c r="I310" s="9">
        <f t="shared" si="18"/>
        <v>-1.5364061456245902E-2</v>
      </c>
      <c r="J310" s="9">
        <f t="shared" si="19"/>
        <v>-3.3400133600534404E-3</v>
      </c>
    </row>
    <row r="311" spans="1:10" x14ac:dyDescent="0.2">
      <c r="A311" s="1">
        <v>36970</v>
      </c>
      <c r="B311" s="2">
        <v>75</v>
      </c>
      <c r="C311" s="2">
        <v>76.400000000000006</v>
      </c>
      <c r="D311" s="2">
        <v>74</v>
      </c>
      <c r="E311" s="2">
        <v>75.8</v>
      </c>
      <c r="F311" s="3">
        <v>92357</v>
      </c>
      <c r="G311" s="2">
        <f t="shared" si="16"/>
        <v>2.4000000000000057</v>
      </c>
      <c r="H311" s="2">
        <f t="shared" si="17"/>
        <v>0.79999999999999716</v>
      </c>
      <c r="I311" s="9">
        <f t="shared" si="18"/>
        <v>1.0554089709762496E-2</v>
      </c>
      <c r="J311" s="9">
        <f t="shared" si="19"/>
        <v>1.2532981530343046E-2</v>
      </c>
    </row>
    <row r="312" spans="1:10" x14ac:dyDescent="0.2">
      <c r="A312" s="1">
        <v>36971</v>
      </c>
      <c r="B312" s="2">
        <v>75.05</v>
      </c>
      <c r="C312" s="2">
        <v>77</v>
      </c>
      <c r="D312" s="2">
        <v>73</v>
      </c>
      <c r="E312" s="2">
        <v>74.099999999999994</v>
      </c>
      <c r="F312" s="3">
        <v>79262</v>
      </c>
      <c r="G312" s="2">
        <f t="shared" si="16"/>
        <v>4</v>
      </c>
      <c r="H312" s="2">
        <f t="shared" si="17"/>
        <v>-0.95000000000000284</v>
      </c>
      <c r="I312" s="9">
        <f t="shared" si="18"/>
        <v>-1.282051282051286E-2</v>
      </c>
      <c r="J312" s="9">
        <f t="shared" si="19"/>
        <v>-2.2941970310391403E-2</v>
      </c>
    </row>
    <row r="313" spans="1:10" x14ac:dyDescent="0.2">
      <c r="A313" s="1">
        <v>36972</v>
      </c>
      <c r="B313" s="2">
        <v>74.8</v>
      </c>
      <c r="C313" s="2">
        <v>74.8</v>
      </c>
      <c r="D313" s="2">
        <v>72.55</v>
      </c>
      <c r="E313" s="2">
        <v>73</v>
      </c>
      <c r="F313" s="3">
        <v>54906</v>
      </c>
      <c r="G313" s="2">
        <f t="shared" si="16"/>
        <v>2.25</v>
      </c>
      <c r="H313" s="2">
        <f t="shared" si="17"/>
        <v>-1.7999999999999972</v>
      </c>
      <c r="I313" s="9">
        <f t="shared" si="18"/>
        <v>-2.4657534246575304E-2</v>
      </c>
      <c r="J313" s="9">
        <f t="shared" si="19"/>
        <v>-1.5068493150684854E-2</v>
      </c>
    </row>
    <row r="314" spans="1:10" x14ac:dyDescent="0.2">
      <c r="A314" s="1">
        <v>36973</v>
      </c>
      <c r="B314" s="2">
        <v>73.5</v>
      </c>
      <c r="C314" s="2">
        <v>75.099999999999994</v>
      </c>
      <c r="D314" s="2">
        <v>72.55</v>
      </c>
      <c r="E314" s="2">
        <v>72.55</v>
      </c>
      <c r="F314" s="3">
        <v>66275</v>
      </c>
      <c r="G314" s="2">
        <f t="shared" si="16"/>
        <v>2.5499999999999972</v>
      </c>
      <c r="H314" s="2">
        <f t="shared" si="17"/>
        <v>-0.95000000000000284</v>
      </c>
      <c r="I314" s="9">
        <f t="shared" si="18"/>
        <v>-1.3094417643004863E-2</v>
      </c>
      <c r="J314" s="9">
        <f t="shared" si="19"/>
        <v>-6.20261888352864E-3</v>
      </c>
    </row>
    <row r="315" spans="1:10" x14ac:dyDescent="0.2">
      <c r="A315" s="1">
        <v>36976</v>
      </c>
      <c r="B315" s="2">
        <v>74.5</v>
      </c>
      <c r="C315" s="2">
        <v>75.5</v>
      </c>
      <c r="D315" s="2">
        <v>73.400000000000006</v>
      </c>
      <c r="E315" s="2">
        <v>75.5</v>
      </c>
      <c r="F315" s="3">
        <v>85508</v>
      </c>
      <c r="G315" s="2">
        <f t="shared" si="16"/>
        <v>2.0999999999999943</v>
      </c>
      <c r="H315" s="2">
        <f t="shared" si="17"/>
        <v>1</v>
      </c>
      <c r="I315" s="9">
        <f t="shared" si="18"/>
        <v>1.3245033112582781E-2</v>
      </c>
      <c r="J315" s="9">
        <f t="shared" si="19"/>
        <v>3.9072847682119244E-2</v>
      </c>
    </row>
    <row r="316" spans="1:10" x14ac:dyDescent="0.2">
      <c r="A316" s="1">
        <v>36977</v>
      </c>
      <c r="B316" s="2">
        <v>75.900000000000006</v>
      </c>
      <c r="C316" s="2">
        <v>75.900000000000006</v>
      </c>
      <c r="D316" s="2">
        <v>73</v>
      </c>
      <c r="E316" s="2">
        <v>73.95</v>
      </c>
      <c r="F316" s="3">
        <v>88418</v>
      </c>
      <c r="G316" s="2">
        <f t="shared" si="16"/>
        <v>2.9000000000000057</v>
      </c>
      <c r="H316" s="2">
        <f t="shared" si="17"/>
        <v>-1.9500000000000028</v>
      </c>
      <c r="I316" s="9">
        <f t="shared" si="18"/>
        <v>-2.6369168356998009E-2</v>
      </c>
      <c r="J316" s="9">
        <f t="shared" si="19"/>
        <v>-2.0960108181203477E-2</v>
      </c>
    </row>
    <row r="317" spans="1:10" x14ac:dyDescent="0.2">
      <c r="A317" s="1">
        <v>36978</v>
      </c>
      <c r="B317" s="2">
        <v>74.5</v>
      </c>
      <c r="C317" s="2">
        <v>75.900000000000006</v>
      </c>
      <c r="D317" s="2">
        <v>73.5</v>
      </c>
      <c r="E317" s="2">
        <v>73.5</v>
      </c>
      <c r="F317" s="3">
        <v>76160</v>
      </c>
      <c r="G317" s="2">
        <f t="shared" si="16"/>
        <v>2.4000000000000057</v>
      </c>
      <c r="H317" s="2">
        <f t="shared" si="17"/>
        <v>-1</v>
      </c>
      <c r="I317" s="9">
        <f t="shared" si="18"/>
        <v>-1.3605442176870748E-2</v>
      </c>
      <c r="J317" s="9">
        <f t="shared" si="19"/>
        <v>-6.1224489795918755E-3</v>
      </c>
    </row>
    <row r="318" spans="1:10" x14ac:dyDescent="0.2">
      <c r="A318" s="1">
        <v>36979</v>
      </c>
      <c r="B318" s="2">
        <v>74</v>
      </c>
      <c r="C318" s="2">
        <v>74.3</v>
      </c>
      <c r="D318" s="2">
        <v>73</v>
      </c>
      <c r="E318" s="2">
        <v>73.400000000000006</v>
      </c>
      <c r="F318" s="3">
        <v>58263</v>
      </c>
      <c r="G318" s="2">
        <f t="shared" si="16"/>
        <v>1.2999999999999972</v>
      </c>
      <c r="H318" s="2">
        <f t="shared" si="17"/>
        <v>-0.59999999999999432</v>
      </c>
      <c r="I318" s="9">
        <f t="shared" si="18"/>
        <v>-8.1743869209808476E-3</v>
      </c>
      <c r="J318" s="9">
        <f t="shared" si="19"/>
        <v>-1.3623978201634103E-3</v>
      </c>
    </row>
    <row r="319" spans="1:10" x14ac:dyDescent="0.2">
      <c r="A319" s="1">
        <v>36980</v>
      </c>
      <c r="B319" s="2">
        <v>73.5</v>
      </c>
      <c r="C319" s="2">
        <v>74.150000000000006</v>
      </c>
      <c r="D319" s="2">
        <v>72.8</v>
      </c>
      <c r="E319" s="2">
        <v>72.8</v>
      </c>
      <c r="F319" s="3">
        <v>49342</v>
      </c>
      <c r="G319" s="2">
        <f t="shared" si="16"/>
        <v>1.3500000000000085</v>
      </c>
      <c r="H319" s="2">
        <f t="shared" si="17"/>
        <v>-0.70000000000000284</v>
      </c>
      <c r="I319" s="9">
        <f t="shared" si="18"/>
        <v>-9.6153846153846541E-3</v>
      </c>
      <c r="J319" s="9">
        <f t="shared" si="19"/>
        <v>-8.2417582417583599E-3</v>
      </c>
    </row>
    <row r="320" spans="1:10" x14ac:dyDescent="0.2">
      <c r="A320" s="1">
        <v>36983</v>
      </c>
      <c r="B320" s="2">
        <v>75.900000000000006</v>
      </c>
      <c r="C320" s="2">
        <v>75.900000000000006</v>
      </c>
      <c r="D320" s="2">
        <v>72.650000000000006</v>
      </c>
      <c r="E320" s="2">
        <v>72.8</v>
      </c>
      <c r="F320" s="3">
        <v>144463</v>
      </c>
      <c r="G320" s="2">
        <f t="shared" si="16"/>
        <v>3.25</v>
      </c>
      <c r="H320" s="2">
        <f t="shared" si="17"/>
        <v>-3.1000000000000085</v>
      </c>
      <c r="I320" s="9">
        <f t="shared" si="18"/>
        <v>-4.2582417582417702E-2</v>
      </c>
      <c r="J320" s="9">
        <f t="shared" si="19"/>
        <v>0</v>
      </c>
    </row>
    <row r="321" spans="1:10" x14ac:dyDescent="0.2">
      <c r="A321" s="1">
        <v>36984</v>
      </c>
      <c r="B321" s="2">
        <v>73.8</v>
      </c>
      <c r="C321" s="2">
        <v>73.8</v>
      </c>
      <c r="D321" s="2">
        <v>71.2</v>
      </c>
      <c r="E321" s="2">
        <v>71.7</v>
      </c>
      <c r="F321" s="3">
        <v>109044</v>
      </c>
      <c r="G321" s="2">
        <f t="shared" si="16"/>
        <v>2.5999999999999943</v>
      </c>
      <c r="H321" s="2">
        <f t="shared" si="17"/>
        <v>-2.0999999999999943</v>
      </c>
      <c r="I321" s="9">
        <f t="shared" si="18"/>
        <v>-2.9288702928870213E-2</v>
      </c>
      <c r="J321" s="9">
        <f t="shared" si="19"/>
        <v>-1.5341701534170074E-2</v>
      </c>
    </row>
    <row r="322" spans="1:10" x14ac:dyDescent="0.2">
      <c r="A322" s="1">
        <v>36985</v>
      </c>
      <c r="B322" s="2">
        <v>71.599999999999994</v>
      </c>
      <c r="C322" s="2">
        <v>74.400000000000006</v>
      </c>
      <c r="D322" s="2">
        <v>71.2</v>
      </c>
      <c r="E322" s="2">
        <v>72</v>
      </c>
      <c r="F322" s="3">
        <v>74714</v>
      </c>
      <c r="G322" s="2">
        <f t="shared" si="16"/>
        <v>3.2000000000000028</v>
      </c>
      <c r="H322" s="2">
        <f t="shared" si="17"/>
        <v>0.40000000000000568</v>
      </c>
      <c r="I322" s="9">
        <f t="shared" si="18"/>
        <v>5.5555555555556347E-3</v>
      </c>
      <c r="J322" s="9">
        <f t="shared" si="19"/>
        <v>4.1666666666666276E-3</v>
      </c>
    </row>
    <row r="323" spans="1:10" x14ac:dyDescent="0.2">
      <c r="A323" s="1">
        <v>36986</v>
      </c>
      <c r="B323" s="2">
        <v>72.5</v>
      </c>
      <c r="C323" s="2">
        <v>73.650000000000006</v>
      </c>
      <c r="D323" s="2">
        <v>71.849999999999994</v>
      </c>
      <c r="E323" s="2">
        <v>72.400000000000006</v>
      </c>
      <c r="F323" s="3">
        <v>102183</v>
      </c>
      <c r="G323" s="2">
        <f t="shared" si="16"/>
        <v>1.8000000000000114</v>
      </c>
      <c r="H323" s="2">
        <f t="shared" si="17"/>
        <v>-9.9999999999994316E-2</v>
      </c>
      <c r="I323" s="9">
        <f t="shared" si="18"/>
        <v>-1.3812154696131811E-3</v>
      </c>
      <c r="J323" s="9">
        <f t="shared" si="19"/>
        <v>5.5248618784531165E-3</v>
      </c>
    </row>
    <row r="324" spans="1:10" x14ac:dyDescent="0.2">
      <c r="A324" s="1">
        <v>36987</v>
      </c>
      <c r="B324" s="2">
        <v>73.2</v>
      </c>
      <c r="C324" s="2">
        <v>73.5</v>
      </c>
      <c r="D324" s="2">
        <v>71</v>
      </c>
      <c r="E324" s="2">
        <v>72</v>
      </c>
      <c r="F324" s="3">
        <v>18231</v>
      </c>
      <c r="G324" s="2">
        <f t="shared" ref="G324:G387" si="20">C324-D324</f>
        <v>2.5</v>
      </c>
      <c r="H324" s="2">
        <f t="shared" ref="H324:H387" si="21">E324-B324</f>
        <v>-1.2000000000000028</v>
      </c>
      <c r="I324" s="9">
        <f t="shared" ref="I324:I387" si="22">(E324-B324)/E324</f>
        <v>-1.6666666666666705E-2</v>
      </c>
      <c r="J324" s="9">
        <f t="shared" si="19"/>
        <v>-5.5555555555556347E-3</v>
      </c>
    </row>
    <row r="325" spans="1:10" x14ac:dyDescent="0.2">
      <c r="A325" s="1">
        <v>36990</v>
      </c>
      <c r="B325" s="2">
        <v>73.400000000000006</v>
      </c>
      <c r="C325" s="2">
        <v>73.400000000000006</v>
      </c>
      <c r="D325" s="2">
        <v>72.05</v>
      </c>
      <c r="E325" s="2">
        <v>73</v>
      </c>
      <c r="F325" s="3">
        <v>15658</v>
      </c>
      <c r="G325" s="2">
        <f t="shared" si="20"/>
        <v>1.3500000000000085</v>
      </c>
      <c r="H325" s="2">
        <f t="shared" si="21"/>
        <v>-0.40000000000000568</v>
      </c>
      <c r="I325" s="9">
        <f t="shared" si="22"/>
        <v>-5.4794520547945987E-3</v>
      </c>
      <c r="J325" s="9">
        <f t="shared" ref="J325:J388" si="23">(E325-E324)/E325</f>
        <v>1.3698630136986301E-2</v>
      </c>
    </row>
    <row r="326" spans="1:10" x14ac:dyDescent="0.2">
      <c r="A326" s="1">
        <v>36991</v>
      </c>
      <c r="B326" s="2">
        <v>73.400000000000006</v>
      </c>
      <c r="C326" s="2">
        <v>75</v>
      </c>
      <c r="D326" s="2">
        <v>72.8</v>
      </c>
      <c r="E326" s="2">
        <v>75</v>
      </c>
      <c r="F326" s="3">
        <v>51155</v>
      </c>
      <c r="G326" s="2">
        <f t="shared" si="20"/>
        <v>2.2000000000000028</v>
      </c>
      <c r="H326" s="2">
        <f t="shared" si="21"/>
        <v>1.5999999999999943</v>
      </c>
      <c r="I326" s="9">
        <f t="shared" si="22"/>
        <v>2.1333333333333256E-2</v>
      </c>
      <c r="J326" s="9">
        <f t="shared" si="23"/>
        <v>2.6666666666666668E-2</v>
      </c>
    </row>
    <row r="327" spans="1:10" x14ac:dyDescent="0.2">
      <c r="A327" s="1">
        <v>36992</v>
      </c>
      <c r="B327" s="2">
        <v>74.900000000000006</v>
      </c>
      <c r="C327" s="2">
        <v>75.599999999999994</v>
      </c>
      <c r="D327" s="2">
        <v>74.099999999999994</v>
      </c>
      <c r="E327" s="2">
        <v>75.25</v>
      </c>
      <c r="F327" s="3">
        <v>21648</v>
      </c>
      <c r="G327" s="2">
        <f t="shared" si="20"/>
        <v>1.5</v>
      </c>
      <c r="H327" s="2">
        <f t="shared" si="21"/>
        <v>0.34999999999999432</v>
      </c>
      <c r="I327" s="9">
        <f t="shared" si="22"/>
        <v>4.6511627906975989E-3</v>
      </c>
      <c r="J327" s="9">
        <f t="shared" si="23"/>
        <v>3.3222591362126247E-3</v>
      </c>
    </row>
    <row r="328" spans="1:10" x14ac:dyDescent="0.2">
      <c r="A328" s="1">
        <v>36993</v>
      </c>
      <c r="B328" s="2">
        <v>75.900000000000006</v>
      </c>
      <c r="C328" s="2">
        <v>79.5</v>
      </c>
      <c r="D328" s="2">
        <v>75.5</v>
      </c>
      <c r="E328" s="2">
        <v>78.55</v>
      </c>
      <c r="F328" s="3">
        <v>72129</v>
      </c>
      <c r="G328" s="2">
        <f t="shared" si="20"/>
        <v>4</v>
      </c>
      <c r="H328" s="2">
        <f t="shared" si="21"/>
        <v>2.6499999999999915</v>
      </c>
      <c r="I328" s="9">
        <f t="shared" si="22"/>
        <v>3.3736473583704539E-2</v>
      </c>
      <c r="J328" s="9">
        <f t="shared" si="23"/>
        <v>4.2011457670273679E-2</v>
      </c>
    </row>
    <row r="329" spans="1:10" x14ac:dyDescent="0.2">
      <c r="A329" s="1">
        <v>36998</v>
      </c>
      <c r="B329" s="2">
        <v>79</v>
      </c>
      <c r="C329" s="2">
        <v>79</v>
      </c>
      <c r="D329" s="2">
        <v>76.650000000000006</v>
      </c>
      <c r="E329" s="2">
        <v>78.599999999999994</v>
      </c>
      <c r="F329" s="3">
        <v>22936</v>
      </c>
      <c r="G329" s="2">
        <f t="shared" si="20"/>
        <v>2.3499999999999943</v>
      </c>
      <c r="H329" s="2">
        <f t="shared" si="21"/>
        <v>-0.40000000000000568</v>
      </c>
      <c r="I329" s="9">
        <f t="shared" si="22"/>
        <v>-5.0890585241731004E-3</v>
      </c>
      <c r="J329" s="9">
        <f t="shared" si="23"/>
        <v>6.3613231552159233E-4</v>
      </c>
    </row>
    <row r="330" spans="1:10" x14ac:dyDescent="0.2">
      <c r="A330" s="1">
        <v>36999</v>
      </c>
      <c r="B330" s="2">
        <v>78.95</v>
      </c>
      <c r="C330" s="2">
        <v>79.099999999999994</v>
      </c>
      <c r="D330" s="2">
        <v>77.599999999999994</v>
      </c>
      <c r="E330" s="2">
        <v>78.95</v>
      </c>
      <c r="F330" s="3">
        <v>15863</v>
      </c>
      <c r="G330" s="2">
        <f t="shared" si="20"/>
        <v>1.5</v>
      </c>
      <c r="H330" s="2">
        <f t="shared" si="21"/>
        <v>0</v>
      </c>
      <c r="I330" s="9">
        <f t="shared" si="22"/>
        <v>0</v>
      </c>
      <c r="J330" s="9">
        <f t="shared" si="23"/>
        <v>4.4331855604814252E-3</v>
      </c>
    </row>
    <row r="331" spans="1:10" x14ac:dyDescent="0.2">
      <c r="A331" s="1">
        <v>37000</v>
      </c>
      <c r="B331" s="2">
        <v>79.099999999999994</v>
      </c>
      <c r="C331" s="2">
        <v>81.900000000000006</v>
      </c>
      <c r="D331" s="2">
        <v>78.8</v>
      </c>
      <c r="E331" s="2">
        <v>81.5</v>
      </c>
      <c r="F331" s="3">
        <v>62973</v>
      </c>
      <c r="G331" s="2">
        <f t="shared" si="20"/>
        <v>3.1000000000000085</v>
      </c>
      <c r="H331" s="2">
        <f t="shared" si="21"/>
        <v>2.4000000000000057</v>
      </c>
      <c r="I331" s="9">
        <f t="shared" si="22"/>
        <v>2.9447852760736266E-2</v>
      </c>
      <c r="J331" s="9">
        <f t="shared" si="23"/>
        <v>3.1288343558282174E-2</v>
      </c>
    </row>
    <row r="332" spans="1:10" x14ac:dyDescent="0.2">
      <c r="A332" s="1">
        <v>37001</v>
      </c>
      <c r="B332" s="2">
        <v>81</v>
      </c>
      <c r="C332" s="2">
        <v>81.349999999999994</v>
      </c>
      <c r="D332" s="2">
        <v>79.849999999999994</v>
      </c>
      <c r="E332" s="2">
        <v>80</v>
      </c>
      <c r="F332" s="3">
        <v>31721</v>
      </c>
      <c r="G332" s="2">
        <f t="shared" si="20"/>
        <v>1.5</v>
      </c>
      <c r="H332" s="2">
        <f t="shared" si="21"/>
        <v>-1</v>
      </c>
      <c r="I332" s="9">
        <f t="shared" si="22"/>
        <v>-1.2500000000000001E-2</v>
      </c>
      <c r="J332" s="9">
        <f t="shared" si="23"/>
        <v>-1.8749999999999999E-2</v>
      </c>
    </row>
    <row r="333" spans="1:10" x14ac:dyDescent="0.2">
      <c r="A333" s="1">
        <v>37004</v>
      </c>
      <c r="B333" s="2">
        <v>80.5</v>
      </c>
      <c r="C333" s="2">
        <v>80.75</v>
      </c>
      <c r="D333" s="2">
        <v>78.05</v>
      </c>
      <c r="E333" s="2">
        <v>78.650000000000006</v>
      </c>
      <c r="F333" s="3">
        <v>19659</v>
      </c>
      <c r="G333" s="2">
        <f t="shared" si="20"/>
        <v>2.7000000000000028</v>
      </c>
      <c r="H333" s="2">
        <f t="shared" si="21"/>
        <v>-1.8499999999999943</v>
      </c>
      <c r="I333" s="9">
        <f t="shared" si="22"/>
        <v>-2.352193261284163E-2</v>
      </c>
      <c r="J333" s="9">
        <f t="shared" si="23"/>
        <v>-1.716465352828982E-2</v>
      </c>
    </row>
    <row r="334" spans="1:10" x14ac:dyDescent="0.2">
      <c r="A334" s="1">
        <v>37005</v>
      </c>
      <c r="B334" s="2">
        <v>78.5</v>
      </c>
      <c r="C334" s="2">
        <v>78.5</v>
      </c>
      <c r="D334" s="2">
        <v>74.099999999999994</v>
      </c>
      <c r="E334" s="2">
        <v>75</v>
      </c>
      <c r="F334" s="3">
        <v>131440</v>
      </c>
      <c r="G334" s="2">
        <f t="shared" si="20"/>
        <v>4.4000000000000057</v>
      </c>
      <c r="H334" s="2">
        <f t="shared" si="21"/>
        <v>-3.5</v>
      </c>
      <c r="I334" s="9">
        <f t="shared" si="22"/>
        <v>-4.6666666666666669E-2</v>
      </c>
      <c r="J334" s="9">
        <f t="shared" si="23"/>
        <v>-4.866666666666674E-2</v>
      </c>
    </row>
    <row r="335" spans="1:10" x14ac:dyDescent="0.2">
      <c r="A335" s="1">
        <v>37006</v>
      </c>
      <c r="B335" s="2">
        <v>77</v>
      </c>
      <c r="C335" s="2">
        <v>77</v>
      </c>
      <c r="D335" s="2">
        <v>72.3</v>
      </c>
      <c r="E335" s="2">
        <v>73</v>
      </c>
      <c r="F335" s="3">
        <v>121233</v>
      </c>
      <c r="G335" s="2">
        <f t="shared" si="20"/>
        <v>4.7000000000000028</v>
      </c>
      <c r="H335" s="2">
        <f t="shared" si="21"/>
        <v>-4</v>
      </c>
      <c r="I335" s="9">
        <f t="shared" si="22"/>
        <v>-5.4794520547945202E-2</v>
      </c>
      <c r="J335" s="9">
        <f t="shared" si="23"/>
        <v>-2.7397260273972601E-2</v>
      </c>
    </row>
    <row r="336" spans="1:10" x14ac:dyDescent="0.2">
      <c r="A336" s="1">
        <v>37007</v>
      </c>
      <c r="B336" s="2">
        <v>72.900000000000006</v>
      </c>
      <c r="C336" s="2">
        <v>73.45</v>
      </c>
      <c r="D336" s="2">
        <v>72</v>
      </c>
      <c r="E336" s="2">
        <v>72</v>
      </c>
      <c r="F336" s="3">
        <v>87911</v>
      </c>
      <c r="G336" s="2">
        <f t="shared" si="20"/>
        <v>1.4500000000000028</v>
      </c>
      <c r="H336" s="2">
        <f t="shared" si="21"/>
        <v>-0.90000000000000568</v>
      </c>
      <c r="I336" s="9">
        <f t="shared" si="22"/>
        <v>-1.2500000000000079E-2</v>
      </c>
      <c r="J336" s="9">
        <f t="shared" si="23"/>
        <v>-1.3888888888888888E-2</v>
      </c>
    </row>
    <row r="337" spans="1:10" x14ac:dyDescent="0.2">
      <c r="A337" s="1">
        <v>37008</v>
      </c>
      <c r="B337" s="2">
        <v>73</v>
      </c>
      <c r="C337" s="2">
        <v>73.8</v>
      </c>
      <c r="D337" s="2">
        <v>72.5</v>
      </c>
      <c r="E337" s="2">
        <v>72.900000000000006</v>
      </c>
      <c r="F337" s="3">
        <v>37419</v>
      </c>
      <c r="G337" s="2">
        <f t="shared" si="20"/>
        <v>1.2999999999999972</v>
      </c>
      <c r="H337" s="2">
        <f t="shared" si="21"/>
        <v>-9.9999999999994316E-2</v>
      </c>
      <c r="I337" s="9">
        <f t="shared" si="22"/>
        <v>-1.3717421124827751E-3</v>
      </c>
      <c r="J337" s="9">
        <f t="shared" si="23"/>
        <v>1.2345679012345756E-2</v>
      </c>
    </row>
    <row r="338" spans="1:10" x14ac:dyDescent="0.2">
      <c r="A338" s="1">
        <v>37011</v>
      </c>
      <c r="B338" s="2">
        <v>73.5</v>
      </c>
      <c r="C338" s="2">
        <v>74</v>
      </c>
      <c r="D338" s="2">
        <v>73</v>
      </c>
      <c r="E338" s="2">
        <v>73</v>
      </c>
      <c r="F338" s="3">
        <v>38455</v>
      </c>
      <c r="G338" s="2">
        <f t="shared" si="20"/>
        <v>1</v>
      </c>
      <c r="H338" s="2">
        <f t="shared" si="21"/>
        <v>-0.5</v>
      </c>
      <c r="I338" s="9">
        <f t="shared" si="22"/>
        <v>-6.8493150684931503E-3</v>
      </c>
      <c r="J338" s="9">
        <f t="shared" si="23"/>
        <v>1.3698630136985523E-3</v>
      </c>
    </row>
    <row r="339" spans="1:10" x14ac:dyDescent="0.2">
      <c r="A339" s="1">
        <v>37013</v>
      </c>
      <c r="B339" s="2">
        <v>75</v>
      </c>
      <c r="C339" s="2">
        <v>75.599999999999994</v>
      </c>
      <c r="D339" s="2">
        <v>74.400000000000006</v>
      </c>
      <c r="E339" s="2">
        <v>75.25</v>
      </c>
      <c r="F339" s="3">
        <v>118839</v>
      </c>
      <c r="G339" s="2">
        <f t="shared" si="20"/>
        <v>1.1999999999999886</v>
      </c>
      <c r="H339" s="2">
        <f t="shared" si="21"/>
        <v>0.25</v>
      </c>
      <c r="I339" s="9">
        <f t="shared" si="22"/>
        <v>3.3222591362126247E-3</v>
      </c>
      <c r="J339" s="9">
        <f t="shared" si="23"/>
        <v>2.9900332225913623E-2</v>
      </c>
    </row>
    <row r="340" spans="1:10" x14ac:dyDescent="0.2">
      <c r="A340" s="1">
        <v>37014</v>
      </c>
      <c r="B340" s="2">
        <v>75.3</v>
      </c>
      <c r="C340" s="2">
        <v>76.55</v>
      </c>
      <c r="D340" s="2">
        <v>74.7</v>
      </c>
      <c r="E340" s="2">
        <v>75.05</v>
      </c>
      <c r="F340" s="3">
        <v>80919</v>
      </c>
      <c r="G340" s="2">
        <f t="shared" si="20"/>
        <v>1.8499999999999943</v>
      </c>
      <c r="H340" s="2">
        <f t="shared" si="21"/>
        <v>-0.25</v>
      </c>
      <c r="I340" s="9">
        <f t="shared" si="22"/>
        <v>-3.3311125916055963E-3</v>
      </c>
      <c r="J340" s="9">
        <f t="shared" si="23"/>
        <v>-2.6648900732845148E-3</v>
      </c>
    </row>
    <row r="341" spans="1:10" x14ac:dyDescent="0.2">
      <c r="A341" s="1">
        <v>37015</v>
      </c>
      <c r="B341" s="2">
        <v>75.900000000000006</v>
      </c>
      <c r="C341" s="2">
        <v>75.900000000000006</v>
      </c>
      <c r="D341" s="2">
        <v>72.099999999999994</v>
      </c>
      <c r="E341" s="2">
        <v>74.55</v>
      </c>
      <c r="F341" s="3">
        <v>83259</v>
      </c>
      <c r="G341" s="2">
        <f t="shared" si="20"/>
        <v>3.8000000000000114</v>
      </c>
      <c r="H341" s="2">
        <f t="shared" si="21"/>
        <v>-1.3500000000000085</v>
      </c>
      <c r="I341" s="9">
        <f t="shared" si="22"/>
        <v>-1.8108651911468928E-2</v>
      </c>
      <c r="J341" s="9">
        <f t="shared" si="23"/>
        <v>-6.7069081153588199E-3</v>
      </c>
    </row>
    <row r="342" spans="1:10" x14ac:dyDescent="0.2">
      <c r="A342" s="1">
        <v>37018</v>
      </c>
      <c r="B342" s="2">
        <v>75.3</v>
      </c>
      <c r="C342" s="2">
        <v>75.3</v>
      </c>
      <c r="D342" s="2">
        <v>74</v>
      </c>
      <c r="E342" s="2">
        <v>74.400000000000006</v>
      </c>
      <c r="F342" s="3">
        <v>21957</v>
      </c>
      <c r="G342" s="2">
        <f t="shared" si="20"/>
        <v>1.2999999999999972</v>
      </c>
      <c r="H342" s="2">
        <f t="shared" si="21"/>
        <v>-0.89999999999999147</v>
      </c>
      <c r="I342" s="9">
        <f t="shared" si="22"/>
        <v>-1.2096774193548272E-2</v>
      </c>
      <c r="J342" s="9">
        <f t="shared" si="23"/>
        <v>-2.01612903225795E-3</v>
      </c>
    </row>
    <row r="343" spans="1:10" x14ac:dyDescent="0.2">
      <c r="A343" s="1">
        <v>37019</v>
      </c>
      <c r="B343" s="2">
        <v>74.599999999999994</v>
      </c>
      <c r="C343" s="2">
        <v>74.599999999999994</v>
      </c>
      <c r="D343" s="2">
        <v>73.5</v>
      </c>
      <c r="E343" s="2">
        <v>74</v>
      </c>
      <c r="F343" s="3">
        <v>13626</v>
      </c>
      <c r="G343" s="2">
        <f t="shared" si="20"/>
        <v>1.0999999999999943</v>
      </c>
      <c r="H343" s="2">
        <f t="shared" si="21"/>
        <v>-0.59999999999999432</v>
      </c>
      <c r="I343" s="9">
        <f t="shared" si="22"/>
        <v>-8.1081081081080305E-3</v>
      </c>
      <c r="J343" s="9">
        <f t="shared" si="23"/>
        <v>-5.405405405405482E-3</v>
      </c>
    </row>
    <row r="344" spans="1:10" x14ac:dyDescent="0.2">
      <c r="A344" s="1">
        <v>37020</v>
      </c>
      <c r="B344" s="2">
        <v>74</v>
      </c>
      <c r="C344" s="2">
        <v>74</v>
      </c>
      <c r="D344" s="2">
        <v>72.5</v>
      </c>
      <c r="E344" s="2">
        <v>73.599999999999994</v>
      </c>
      <c r="F344" s="3">
        <v>22331</v>
      </c>
      <c r="G344" s="2">
        <f t="shared" si="20"/>
        <v>1.5</v>
      </c>
      <c r="H344" s="2">
        <f t="shared" si="21"/>
        <v>-0.40000000000000568</v>
      </c>
      <c r="I344" s="9">
        <f t="shared" si="22"/>
        <v>-5.4347826086957301E-3</v>
      </c>
      <c r="J344" s="9">
        <f t="shared" si="23"/>
        <v>-5.4347826086957301E-3</v>
      </c>
    </row>
    <row r="345" spans="1:10" x14ac:dyDescent="0.2">
      <c r="A345" s="1">
        <v>37021</v>
      </c>
      <c r="B345" s="2">
        <v>73.3</v>
      </c>
      <c r="C345" s="2">
        <v>73.650000000000006</v>
      </c>
      <c r="D345" s="2">
        <v>72.400000000000006</v>
      </c>
      <c r="E345" s="2">
        <v>73.5</v>
      </c>
      <c r="F345" s="3">
        <v>34050</v>
      </c>
      <c r="G345" s="2">
        <f t="shared" si="20"/>
        <v>1.25</v>
      </c>
      <c r="H345" s="2">
        <f t="shared" si="21"/>
        <v>0.20000000000000284</v>
      </c>
      <c r="I345" s="9">
        <f t="shared" si="22"/>
        <v>2.7210884353741885E-3</v>
      </c>
      <c r="J345" s="9">
        <f t="shared" si="23"/>
        <v>-1.3605442176869975E-3</v>
      </c>
    </row>
    <row r="346" spans="1:10" x14ac:dyDescent="0.2">
      <c r="A346" s="1">
        <v>37022</v>
      </c>
      <c r="B346" s="2">
        <v>73</v>
      </c>
      <c r="C346" s="2">
        <v>73.150000000000006</v>
      </c>
      <c r="D346" s="2">
        <v>72</v>
      </c>
      <c r="E346" s="2">
        <v>72.8</v>
      </c>
      <c r="F346" s="3">
        <v>179866</v>
      </c>
      <c r="G346" s="2">
        <f t="shared" si="20"/>
        <v>1.1500000000000057</v>
      </c>
      <c r="H346" s="2">
        <f t="shared" si="21"/>
        <v>-0.20000000000000284</v>
      </c>
      <c r="I346" s="9">
        <f t="shared" si="22"/>
        <v>-2.7472527472527865E-3</v>
      </c>
      <c r="J346" s="9">
        <f t="shared" si="23"/>
        <v>-9.6153846153846541E-3</v>
      </c>
    </row>
    <row r="347" spans="1:10" x14ac:dyDescent="0.2">
      <c r="A347" s="1">
        <v>37025</v>
      </c>
      <c r="B347" s="2">
        <v>73</v>
      </c>
      <c r="C347" s="2">
        <v>74.900000000000006</v>
      </c>
      <c r="D347" s="2">
        <v>72.900000000000006</v>
      </c>
      <c r="E347" s="2">
        <v>73.900000000000006</v>
      </c>
      <c r="F347" s="3">
        <v>55872</v>
      </c>
      <c r="G347" s="2">
        <f t="shared" si="20"/>
        <v>2</v>
      </c>
      <c r="H347" s="2">
        <f t="shared" si="21"/>
        <v>0.90000000000000568</v>
      </c>
      <c r="I347" s="9">
        <f t="shared" si="22"/>
        <v>1.2178619756427681E-2</v>
      </c>
      <c r="J347" s="9">
        <f t="shared" si="23"/>
        <v>1.4884979702300519E-2</v>
      </c>
    </row>
    <row r="348" spans="1:10" x14ac:dyDescent="0.2">
      <c r="A348" s="1">
        <v>37026</v>
      </c>
      <c r="B348" s="2">
        <v>74.099999999999994</v>
      </c>
      <c r="C348" s="2">
        <v>74.7</v>
      </c>
      <c r="D348" s="2">
        <v>73.5</v>
      </c>
      <c r="E348" s="2">
        <v>74</v>
      </c>
      <c r="F348" s="3">
        <v>41854</v>
      </c>
      <c r="G348" s="2">
        <f t="shared" si="20"/>
        <v>1.2000000000000028</v>
      </c>
      <c r="H348" s="2">
        <f t="shared" si="21"/>
        <v>-9.9999999999994316E-2</v>
      </c>
      <c r="I348" s="9">
        <f t="shared" si="22"/>
        <v>-1.3513513513512744E-3</v>
      </c>
      <c r="J348" s="9">
        <f t="shared" si="23"/>
        <v>1.3513513513512744E-3</v>
      </c>
    </row>
    <row r="349" spans="1:10" x14ac:dyDescent="0.2">
      <c r="A349" s="1">
        <v>37027</v>
      </c>
      <c r="B349" s="2">
        <v>74.5</v>
      </c>
      <c r="C349" s="2">
        <v>74.7</v>
      </c>
      <c r="D349" s="2">
        <v>73.3</v>
      </c>
      <c r="E349" s="2">
        <v>74.599999999999994</v>
      </c>
      <c r="F349" s="3">
        <v>40883</v>
      </c>
      <c r="G349" s="2">
        <f t="shared" si="20"/>
        <v>1.4000000000000057</v>
      </c>
      <c r="H349" s="2">
        <f t="shared" si="21"/>
        <v>9.9999999999994316E-2</v>
      </c>
      <c r="I349" s="9">
        <f t="shared" si="22"/>
        <v>1.3404825737264655E-3</v>
      </c>
      <c r="J349" s="9">
        <f t="shared" si="23"/>
        <v>8.0428954423591732E-3</v>
      </c>
    </row>
    <row r="350" spans="1:10" x14ac:dyDescent="0.2">
      <c r="A350" s="1">
        <v>37028</v>
      </c>
      <c r="B350" s="2">
        <v>75</v>
      </c>
      <c r="C350" s="2">
        <v>76.900000000000006</v>
      </c>
      <c r="D350" s="2">
        <v>74.05</v>
      </c>
      <c r="E350" s="2">
        <v>76.7</v>
      </c>
      <c r="F350" s="3">
        <v>103682</v>
      </c>
      <c r="G350" s="2">
        <f t="shared" si="20"/>
        <v>2.8500000000000085</v>
      </c>
      <c r="H350" s="2">
        <f t="shared" si="21"/>
        <v>1.7000000000000028</v>
      </c>
      <c r="I350" s="9">
        <f t="shared" si="22"/>
        <v>2.2164276401564573E-2</v>
      </c>
      <c r="J350" s="9">
        <f t="shared" si="23"/>
        <v>2.7379400260756304E-2</v>
      </c>
    </row>
    <row r="351" spans="1:10" x14ac:dyDescent="0.2">
      <c r="A351" s="1">
        <v>37029</v>
      </c>
      <c r="B351" s="2">
        <v>76.849999999999994</v>
      </c>
      <c r="C351" s="2">
        <v>80.45</v>
      </c>
      <c r="D351" s="2">
        <v>76.5</v>
      </c>
      <c r="E351" s="2">
        <v>79.5</v>
      </c>
      <c r="F351" s="3">
        <v>133614</v>
      </c>
      <c r="G351" s="2">
        <f t="shared" si="20"/>
        <v>3.9500000000000028</v>
      </c>
      <c r="H351" s="2">
        <f t="shared" si="21"/>
        <v>2.6500000000000057</v>
      </c>
      <c r="I351" s="9">
        <f t="shared" si="22"/>
        <v>3.3333333333333402E-2</v>
      </c>
      <c r="J351" s="9">
        <f t="shared" si="23"/>
        <v>3.5220125786163486E-2</v>
      </c>
    </row>
    <row r="352" spans="1:10" x14ac:dyDescent="0.2">
      <c r="A352" s="1">
        <v>37032</v>
      </c>
      <c r="B352" s="2">
        <v>80</v>
      </c>
      <c r="C352" s="2">
        <v>81</v>
      </c>
      <c r="D352" s="2">
        <v>79.5</v>
      </c>
      <c r="E352" s="2">
        <v>81</v>
      </c>
      <c r="F352" s="3">
        <v>82936</v>
      </c>
      <c r="G352" s="2">
        <f t="shared" si="20"/>
        <v>1.5</v>
      </c>
      <c r="H352" s="2">
        <f t="shared" si="21"/>
        <v>1</v>
      </c>
      <c r="I352" s="9">
        <f t="shared" si="22"/>
        <v>1.2345679012345678E-2</v>
      </c>
      <c r="J352" s="9">
        <f t="shared" si="23"/>
        <v>1.8518518518518517E-2</v>
      </c>
    </row>
    <row r="353" spans="1:10" x14ac:dyDescent="0.2">
      <c r="A353" s="1">
        <v>37033</v>
      </c>
      <c r="B353" s="2">
        <v>80.900000000000006</v>
      </c>
      <c r="C353" s="2">
        <v>81.099999999999994</v>
      </c>
      <c r="D353" s="2">
        <v>77.150000000000006</v>
      </c>
      <c r="E353" s="2">
        <v>78.7</v>
      </c>
      <c r="F353" s="3">
        <v>67397</v>
      </c>
      <c r="G353" s="2">
        <f t="shared" si="20"/>
        <v>3.9499999999999886</v>
      </c>
      <c r="H353" s="2">
        <f t="shared" si="21"/>
        <v>-2.2000000000000028</v>
      </c>
      <c r="I353" s="9">
        <f t="shared" si="22"/>
        <v>-2.7954256670902195E-2</v>
      </c>
      <c r="J353" s="9">
        <f t="shared" si="23"/>
        <v>-2.9224904701397676E-2</v>
      </c>
    </row>
    <row r="354" spans="1:10" x14ac:dyDescent="0.2">
      <c r="A354" s="1">
        <v>37034</v>
      </c>
      <c r="B354" s="2">
        <v>78.7</v>
      </c>
      <c r="C354" s="2">
        <v>82.4</v>
      </c>
      <c r="D354" s="2">
        <v>77.099999999999994</v>
      </c>
      <c r="E354" s="2">
        <v>81.95</v>
      </c>
      <c r="F354" s="3">
        <v>82818</v>
      </c>
      <c r="G354" s="2">
        <f t="shared" si="20"/>
        <v>5.3000000000000114</v>
      </c>
      <c r="H354" s="2">
        <f t="shared" si="21"/>
        <v>3.25</v>
      </c>
      <c r="I354" s="9">
        <f t="shared" si="22"/>
        <v>3.9658328248932277E-2</v>
      </c>
      <c r="J354" s="9">
        <f t="shared" si="23"/>
        <v>3.9658328248932277E-2</v>
      </c>
    </row>
    <row r="355" spans="1:10" x14ac:dyDescent="0.2">
      <c r="A355" s="1">
        <v>37035</v>
      </c>
      <c r="B355" s="2">
        <v>81.95</v>
      </c>
      <c r="C355" s="2">
        <v>82.5</v>
      </c>
      <c r="D355" s="2">
        <v>80.599999999999994</v>
      </c>
      <c r="E355" s="2">
        <v>81.95</v>
      </c>
      <c r="F355" s="3">
        <v>38970</v>
      </c>
      <c r="G355" s="2">
        <f t="shared" si="20"/>
        <v>1.9000000000000057</v>
      </c>
      <c r="H355" s="2">
        <f t="shared" si="21"/>
        <v>0</v>
      </c>
      <c r="I355" s="9">
        <f t="shared" si="22"/>
        <v>0</v>
      </c>
      <c r="J355" s="9">
        <f t="shared" si="23"/>
        <v>0</v>
      </c>
    </row>
    <row r="356" spans="1:10" x14ac:dyDescent="0.2">
      <c r="A356" s="1">
        <v>37036</v>
      </c>
      <c r="B356" s="2">
        <v>81.05</v>
      </c>
      <c r="C356" s="2">
        <v>81.05</v>
      </c>
      <c r="D356" s="2">
        <v>77.2</v>
      </c>
      <c r="E356" s="2">
        <v>79.2</v>
      </c>
      <c r="F356" s="3">
        <v>57599</v>
      </c>
      <c r="G356" s="2">
        <f t="shared" si="20"/>
        <v>3.8499999999999943</v>
      </c>
      <c r="H356" s="2">
        <f t="shared" si="21"/>
        <v>-1.8499999999999943</v>
      </c>
      <c r="I356" s="9">
        <f t="shared" si="22"/>
        <v>-2.3358585858585787E-2</v>
      </c>
      <c r="J356" s="9">
        <f t="shared" si="23"/>
        <v>-3.4722222222222224E-2</v>
      </c>
    </row>
    <row r="357" spans="1:10" x14ac:dyDescent="0.2">
      <c r="A357" s="1">
        <v>37039</v>
      </c>
      <c r="B357" s="2">
        <v>79.5</v>
      </c>
      <c r="C357" s="2">
        <v>80</v>
      </c>
      <c r="D357" s="2">
        <v>77.900000000000006</v>
      </c>
      <c r="E357" s="2">
        <v>79.900000000000006</v>
      </c>
      <c r="F357" s="3">
        <v>195726</v>
      </c>
      <c r="G357" s="2">
        <f t="shared" si="20"/>
        <v>2.0999999999999943</v>
      </c>
      <c r="H357" s="2">
        <f t="shared" si="21"/>
        <v>0.40000000000000568</v>
      </c>
      <c r="I357" s="9">
        <f t="shared" si="22"/>
        <v>5.0062578222779177E-3</v>
      </c>
      <c r="J357" s="9">
        <f t="shared" si="23"/>
        <v>8.7609511889862671E-3</v>
      </c>
    </row>
    <row r="358" spans="1:10" x14ac:dyDescent="0.2">
      <c r="A358" s="1">
        <v>37040</v>
      </c>
      <c r="B358" s="2">
        <v>80</v>
      </c>
      <c r="C358" s="2">
        <v>80.2</v>
      </c>
      <c r="D358" s="2">
        <v>77.95</v>
      </c>
      <c r="E358" s="2">
        <v>78</v>
      </c>
      <c r="F358" s="3">
        <v>23139</v>
      </c>
      <c r="G358" s="2">
        <f t="shared" si="20"/>
        <v>2.25</v>
      </c>
      <c r="H358" s="2">
        <f t="shared" si="21"/>
        <v>-2</v>
      </c>
      <c r="I358" s="9">
        <f t="shared" si="22"/>
        <v>-2.564102564102564E-2</v>
      </c>
      <c r="J358" s="9">
        <f t="shared" si="23"/>
        <v>-2.4358974358974432E-2</v>
      </c>
    </row>
    <row r="359" spans="1:10" x14ac:dyDescent="0.2">
      <c r="A359" s="1">
        <v>37041</v>
      </c>
      <c r="B359" s="2">
        <v>78</v>
      </c>
      <c r="C359" s="2">
        <v>79</v>
      </c>
      <c r="D359" s="2">
        <v>75.099999999999994</v>
      </c>
      <c r="E359" s="2">
        <v>76.25</v>
      </c>
      <c r="F359" s="3">
        <v>31721</v>
      </c>
      <c r="G359" s="2">
        <f t="shared" si="20"/>
        <v>3.9000000000000057</v>
      </c>
      <c r="H359" s="2">
        <f t="shared" si="21"/>
        <v>-1.75</v>
      </c>
      <c r="I359" s="9">
        <f t="shared" si="22"/>
        <v>-2.2950819672131147E-2</v>
      </c>
      <c r="J359" s="9">
        <f t="shared" si="23"/>
        <v>-2.2950819672131147E-2</v>
      </c>
    </row>
    <row r="360" spans="1:10" x14ac:dyDescent="0.2">
      <c r="A360" s="1">
        <v>37042</v>
      </c>
      <c r="B360" s="2">
        <v>77</v>
      </c>
      <c r="C360" s="2">
        <v>77.2</v>
      </c>
      <c r="D360" s="2">
        <v>75.3</v>
      </c>
      <c r="E360" s="2">
        <v>75.3</v>
      </c>
      <c r="F360" s="3">
        <v>15137</v>
      </c>
      <c r="G360" s="2">
        <f t="shared" si="20"/>
        <v>1.9000000000000057</v>
      </c>
      <c r="H360" s="2">
        <f t="shared" si="21"/>
        <v>-1.7000000000000028</v>
      </c>
      <c r="I360" s="9">
        <f t="shared" si="22"/>
        <v>-2.2576361221779587E-2</v>
      </c>
      <c r="J360" s="9">
        <f t="shared" si="23"/>
        <v>-1.2616201859229785E-2</v>
      </c>
    </row>
    <row r="361" spans="1:10" x14ac:dyDescent="0.2">
      <c r="A361" s="1">
        <v>37043</v>
      </c>
      <c r="B361" s="2">
        <v>76</v>
      </c>
      <c r="C361" s="2">
        <v>76.900000000000006</v>
      </c>
      <c r="D361" s="2">
        <v>74</v>
      </c>
      <c r="E361" s="2">
        <v>75.099999999999994</v>
      </c>
      <c r="F361" s="3">
        <v>46151</v>
      </c>
      <c r="G361" s="2">
        <f t="shared" si="20"/>
        <v>2.9000000000000057</v>
      </c>
      <c r="H361" s="2">
        <f t="shared" si="21"/>
        <v>-0.90000000000000568</v>
      </c>
      <c r="I361" s="9">
        <f t="shared" si="22"/>
        <v>-1.1984021304926842E-2</v>
      </c>
      <c r="J361" s="9">
        <f t="shared" si="23"/>
        <v>-2.6631158455393189E-3</v>
      </c>
    </row>
    <row r="362" spans="1:10" x14ac:dyDescent="0.2">
      <c r="A362" s="1">
        <v>37047</v>
      </c>
      <c r="B362" s="2">
        <v>76.150000000000006</v>
      </c>
      <c r="C362" s="2">
        <v>77.099999999999994</v>
      </c>
      <c r="D362" s="2">
        <v>74.2</v>
      </c>
      <c r="E362" s="2">
        <v>74.8</v>
      </c>
      <c r="F362" s="3">
        <v>28392</v>
      </c>
      <c r="G362" s="2">
        <f t="shared" si="20"/>
        <v>2.8999999999999915</v>
      </c>
      <c r="H362" s="2">
        <f t="shared" si="21"/>
        <v>-1.3500000000000085</v>
      </c>
      <c r="I362" s="9">
        <f t="shared" si="22"/>
        <v>-1.8048128342246103E-2</v>
      </c>
      <c r="J362" s="9">
        <f t="shared" si="23"/>
        <v>-4.0106951871657377E-3</v>
      </c>
    </row>
    <row r="363" spans="1:10" x14ac:dyDescent="0.2">
      <c r="A363" s="1">
        <v>37048</v>
      </c>
      <c r="B363" s="2">
        <v>76</v>
      </c>
      <c r="C363" s="2">
        <v>76.5</v>
      </c>
      <c r="D363" s="2">
        <v>74</v>
      </c>
      <c r="E363" s="2">
        <v>75.650000000000006</v>
      </c>
      <c r="F363" s="3">
        <v>25543</v>
      </c>
      <c r="G363" s="2">
        <f t="shared" si="20"/>
        <v>2.5</v>
      </c>
      <c r="H363" s="2">
        <f t="shared" si="21"/>
        <v>-0.34999999999999432</v>
      </c>
      <c r="I363" s="9">
        <f t="shared" si="22"/>
        <v>-4.6265697290151257E-3</v>
      </c>
      <c r="J363" s="9">
        <f t="shared" si="23"/>
        <v>1.1235955056179888E-2</v>
      </c>
    </row>
    <row r="364" spans="1:10" x14ac:dyDescent="0.2">
      <c r="A364" s="1">
        <v>37049</v>
      </c>
      <c r="B364" s="2">
        <v>75.599999999999994</v>
      </c>
      <c r="C364" s="2">
        <v>76</v>
      </c>
      <c r="D364" s="2">
        <v>73.5</v>
      </c>
      <c r="E364" s="2">
        <v>73.95</v>
      </c>
      <c r="F364" s="3">
        <v>30087</v>
      </c>
      <c r="G364" s="2">
        <f t="shared" si="20"/>
        <v>2.5</v>
      </c>
      <c r="H364" s="2">
        <f t="shared" si="21"/>
        <v>-1.6499999999999915</v>
      </c>
      <c r="I364" s="9">
        <f t="shared" si="22"/>
        <v>-2.2312373225152015E-2</v>
      </c>
      <c r="J364" s="9">
        <f t="shared" si="23"/>
        <v>-2.2988505747126475E-2</v>
      </c>
    </row>
    <row r="365" spans="1:10" x14ac:dyDescent="0.2">
      <c r="A365" s="1">
        <v>37050</v>
      </c>
      <c r="B365" s="2">
        <v>75</v>
      </c>
      <c r="C365" s="2">
        <v>75.900000000000006</v>
      </c>
      <c r="D365" s="2">
        <v>74.25</v>
      </c>
      <c r="E365" s="2">
        <v>74.7</v>
      </c>
      <c r="F365" s="3">
        <v>17171</v>
      </c>
      <c r="G365" s="2">
        <f t="shared" si="20"/>
        <v>1.6500000000000057</v>
      </c>
      <c r="H365" s="2">
        <f t="shared" si="21"/>
        <v>-0.29999999999999716</v>
      </c>
      <c r="I365" s="9">
        <f t="shared" si="22"/>
        <v>-4.0160642570280739E-3</v>
      </c>
      <c r="J365" s="9">
        <f t="shared" si="23"/>
        <v>1.0040160642570281E-2</v>
      </c>
    </row>
    <row r="366" spans="1:10" x14ac:dyDescent="0.2">
      <c r="A366" s="1">
        <v>37053</v>
      </c>
      <c r="B366" s="2">
        <v>75.8</v>
      </c>
      <c r="C366" s="2">
        <v>75.8</v>
      </c>
      <c r="D366" s="2">
        <v>73.099999999999994</v>
      </c>
      <c r="E366" s="2">
        <v>74.3</v>
      </c>
      <c r="F366" s="3">
        <v>37495</v>
      </c>
      <c r="G366" s="2">
        <f t="shared" si="20"/>
        <v>2.7000000000000028</v>
      </c>
      <c r="H366" s="2">
        <f t="shared" si="21"/>
        <v>-1.5</v>
      </c>
      <c r="I366" s="9">
        <f t="shared" si="22"/>
        <v>-2.0188425302826381E-2</v>
      </c>
      <c r="J366" s="9">
        <f t="shared" si="23"/>
        <v>-5.3835800807537776E-3</v>
      </c>
    </row>
    <row r="367" spans="1:10" x14ac:dyDescent="0.2">
      <c r="A367" s="1">
        <v>37054</v>
      </c>
      <c r="B367" s="2">
        <v>74.8</v>
      </c>
      <c r="C367" s="2">
        <v>74.8</v>
      </c>
      <c r="D367" s="2">
        <v>72</v>
      </c>
      <c r="E367" s="2">
        <v>72</v>
      </c>
      <c r="F367" s="3">
        <v>77088</v>
      </c>
      <c r="G367" s="2">
        <f t="shared" si="20"/>
        <v>2.7999999999999972</v>
      </c>
      <c r="H367" s="2">
        <f t="shared" si="21"/>
        <v>-2.7999999999999972</v>
      </c>
      <c r="I367" s="9">
        <f t="shared" si="22"/>
        <v>-3.8888888888888848E-2</v>
      </c>
      <c r="J367" s="9">
        <f t="shared" si="23"/>
        <v>-3.1944444444444407E-2</v>
      </c>
    </row>
    <row r="368" spans="1:10" x14ac:dyDescent="0.2">
      <c r="A368" s="1">
        <v>37055</v>
      </c>
      <c r="B368" s="2">
        <v>72.5</v>
      </c>
      <c r="C368" s="2">
        <v>72.849999999999994</v>
      </c>
      <c r="D368" s="2">
        <v>68</v>
      </c>
      <c r="E368" s="2">
        <v>68.5</v>
      </c>
      <c r="F368" s="3">
        <v>151241</v>
      </c>
      <c r="G368" s="2">
        <f t="shared" si="20"/>
        <v>4.8499999999999943</v>
      </c>
      <c r="H368" s="2">
        <f t="shared" si="21"/>
        <v>-4</v>
      </c>
      <c r="I368" s="9">
        <f t="shared" si="22"/>
        <v>-5.8394160583941604E-2</v>
      </c>
      <c r="J368" s="9">
        <f t="shared" si="23"/>
        <v>-5.1094890510948905E-2</v>
      </c>
    </row>
    <row r="369" spans="1:10" x14ac:dyDescent="0.2">
      <c r="A369" s="1">
        <v>37056</v>
      </c>
      <c r="B369" s="2">
        <v>69.099999999999994</v>
      </c>
      <c r="C369" s="2">
        <v>69.400000000000006</v>
      </c>
      <c r="D369" s="2">
        <v>65</v>
      </c>
      <c r="E369" s="2">
        <v>65.2</v>
      </c>
      <c r="F369" s="3">
        <v>95791</v>
      </c>
      <c r="G369" s="2">
        <f t="shared" si="20"/>
        <v>4.4000000000000057</v>
      </c>
      <c r="H369" s="2">
        <f t="shared" si="21"/>
        <v>-3.8999999999999915</v>
      </c>
      <c r="I369" s="9">
        <f t="shared" si="22"/>
        <v>-5.9815950920245269E-2</v>
      </c>
      <c r="J369" s="9">
        <f t="shared" si="23"/>
        <v>-5.0613496932515295E-2</v>
      </c>
    </row>
    <row r="370" spans="1:10" x14ac:dyDescent="0.2">
      <c r="A370" s="1">
        <v>37057</v>
      </c>
      <c r="B370" s="2">
        <v>67.95</v>
      </c>
      <c r="C370" s="2">
        <v>67.95</v>
      </c>
      <c r="D370" s="2">
        <v>65.2</v>
      </c>
      <c r="E370" s="2">
        <v>67.8</v>
      </c>
      <c r="F370" s="3">
        <v>60328</v>
      </c>
      <c r="G370" s="2">
        <f t="shared" si="20"/>
        <v>2.75</v>
      </c>
      <c r="H370" s="2">
        <f t="shared" si="21"/>
        <v>-0.15000000000000568</v>
      </c>
      <c r="I370" s="9">
        <f t="shared" si="22"/>
        <v>-2.2123893805310576E-3</v>
      </c>
      <c r="J370" s="9">
        <f t="shared" si="23"/>
        <v>3.8348082595870123E-2</v>
      </c>
    </row>
    <row r="371" spans="1:10" x14ac:dyDescent="0.2">
      <c r="A371" s="1">
        <v>37060</v>
      </c>
      <c r="B371" s="2">
        <v>67.95</v>
      </c>
      <c r="C371" s="2">
        <v>68</v>
      </c>
      <c r="D371" s="2">
        <v>63.65</v>
      </c>
      <c r="E371" s="2">
        <v>63.75</v>
      </c>
      <c r="F371" s="3">
        <v>40291</v>
      </c>
      <c r="G371" s="2">
        <f t="shared" si="20"/>
        <v>4.3500000000000014</v>
      </c>
      <c r="H371" s="2">
        <f t="shared" si="21"/>
        <v>-4.2000000000000028</v>
      </c>
      <c r="I371" s="9">
        <f t="shared" si="22"/>
        <v>-6.5882352941176517E-2</v>
      </c>
      <c r="J371" s="9">
        <f t="shared" si="23"/>
        <v>-6.3529411764705834E-2</v>
      </c>
    </row>
    <row r="372" spans="1:10" x14ac:dyDescent="0.2">
      <c r="A372" s="1">
        <v>37061</v>
      </c>
      <c r="B372" s="2">
        <v>65.599999999999994</v>
      </c>
      <c r="C372" s="2">
        <v>66.7</v>
      </c>
      <c r="D372" s="2">
        <v>65.3</v>
      </c>
      <c r="E372" s="2">
        <v>66.349999999999994</v>
      </c>
      <c r="F372" s="3">
        <v>76426</v>
      </c>
      <c r="G372" s="2">
        <f t="shared" si="20"/>
        <v>1.4000000000000057</v>
      </c>
      <c r="H372" s="2">
        <f t="shared" si="21"/>
        <v>0.75</v>
      </c>
      <c r="I372" s="9">
        <f t="shared" si="22"/>
        <v>1.1303692539562924E-2</v>
      </c>
      <c r="J372" s="9">
        <f t="shared" si="23"/>
        <v>3.9186134137151385E-2</v>
      </c>
    </row>
    <row r="373" spans="1:10" x14ac:dyDescent="0.2">
      <c r="A373" s="1">
        <v>37062</v>
      </c>
      <c r="B373" s="2">
        <v>66.5</v>
      </c>
      <c r="C373" s="2">
        <v>66.5</v>
      </c>
      <c r="D373" s="2">
        <v>63.25</v>
      </c>
      <c r="E373" s="2">
        <v>63.3</v>
      </c>
      <c r="F373" s="3">
        <v>81984</v>
      </c>
      <c r="G373" s="2">
        <f t="shared" si="20"/>
        <v>3.25</v>
      </c>
      <c r="H373" s="2">
        <f t="shared" si="21"/>
        <v>-3.2000000000000028</v>
      </c>
      <c r="I373" s="9">
        <f t="shared" si="22"/>
        <v>-5.0552922590837331E-2</v>
      </c>
      <c r="J373" s="9">
        <f t="shared" si="23"/>
        <v>-4.8183254344391739E-2</v>
      </c>
    </row>
    <row r="374" spans="1:10" x14ac:dyDescent="0.2">
      <c r="A374" s="1">
        <v>37063</v>
      </c>
      <c r="B374" s="2">
        <v>64</v>
      </c>
      <c r="C374" s="2">
        <v>66</v>
      </c>
      <c r="D374" s="2">
        <v>61</v>
      </c>
      <c r="E374" s="2">
        <v>61</v>
      </c>
      <c r="F374" s="3">
        <v>100366</v>
      </c>
      <c r="G374" s="2">
        <f t="shared" si="20"/>
        <v>5</v>
      </c>
      <c r="H374" s="2">
        <f t="shared" si="21"/>
        <v>-3</v>
      </c>
      <c r="I374" s="9">
        <f t="shared" si="22"/>
        <v>-4.9180327868852458E-2</v>
      </c>
      <c r="J374" s="9">
        <f t="shared" si="23"/>
        <v>-3.770491803278684E-2</v>
      </c>
    </row>
    <row r="375" spans="1:10" x14ac:dyDescent="0.2">
      <c r="A375" s="1">
        <v>37064</v>
      </c>
      <c r="B375" s="2">
        <v>61</v>
      </c>
      <c r="C375" s="2">
        <v>61.9</v>
      </c>
      <c r="D375" s="2">
        <v>60.2</v>
      </c>
      <c r="E375" s="2">
        <v>61</v>
      </c>
      <c r="F375" s="3">
        <v>105101</v>
      </c>
      <c r="G375" s="2">
        <f t="shared" si="20"/>
        <v>1.6999999999999957</v>
      </c>
      <c r="H375" s="2">
        <f t="shared" si="21"/>
        <v>0</v>
      </c>
      <c r="I375" s="9">
        <f t="shared" si="22"/>
        <v>0</v>
      </c>
      <c r="J375" s="9">
        <f t="shared" si="23"/>
        <v>0</v>
      </c>
    </row>
    <row r="376" spans="1:10" x14ac:dyDescent="0.2">
      <c r="A376" s="1">
        <v>37067</v>
      </c>
      <c r="B376" s="2">
        <v>61</v>
      </c>
      <c r="C376" s="2">
        <v>61.2</v>
      </c>
      <c r="D376" s="2">
        <v>57.5</v>
      </c>
      <c r="E376" s="2">
        <v>58.2</v>
      </c>
      <c r="F376" s="3">
        <v>168130</v>
      </c>
      <c r="G376" s="2">
        <f t="shared" si="20"/>
        <v>3.7000000000000028</v>
      </c>
      <c r="H376" s="2">
        <f t="shared" si="21"/>
        <v>-2.7999999999999972</v>
      </c>
      <c r="I376" s="9">
        <f t="shared" si="22"/>
        <v>-4.8109965635738779E-2</v>
      </c>
      <c r="J376" s="9">
        <f t="shared" si="23"/>
        <v>-4.8109965635738779E-2</v>
      </c>
    </row>
    <row r="377" spans="1:10" x14ac:dyDescent="0.2">
      <c r="A377" s="1">
        <v>37068</v>
      </c>
      <c r="B377" s="2">
        <v>59</v>
      </c>
      <c r="C377" s="2">
        <v>63</v>
      </c>
      <c r="D377" s="2">
        <v>58.2</v>
      </c>
      <c r="E377" s="2">
        <v>63</v>
      </c>
      <c r="F377" s="3">
        <v>342818</v>
      </c>
      <c r="G377" s="2">
        <f t="shared" si="20"/>
        <v>4.7999999999999972</v>
      </c>
      <c r="H377" s="2">
        <f t="shared" si="21"/>
        <v>4</v>
      </c>
      <c r="I377" s="9">
        <f t="shared" si="22"/>
        <v>6.3492063492063489E-2</v>
      </c>
      <c r="J377" s="9">
        <f t="shared" si="23"/>
        <v>7.6190476190476142E-2</v>
      </c>
    </row>
    <row r="378" spans="1:10" x14ac:dyDescent="0.2">
      <c r="A378" s="1">
        <v>37069</v>
      </c>
      <c r="B378" s="2">
        <v>64</v>
      </c>
      <c r="C378" s="2">
        <v>66.5</v>
      </c>
      <c r="D378" s="2">
        <v>63.6</v>
      </c>
      <c r="E378" s="2">
        <v>65.95</v>
      </c>
      <c r="F378" s="3">
        <v>116054</v>
      </c>
      <c r="G378" s="2">
        <f t="shared" si="20"/>
        <v>2.8999999999999986</v>
      </c>
      <c r="H378" s="2">
        <f t="shared" si="21"/>
        <v>1.9500000000000028</v>
      </c>
      <c r="I378" s="9">
        <f t="shared" si="22"/>
        <v>2.9567854435178207E-2</v>
      </c>
      <c r="J378" s="9">
        <f t="shared" si="23"/>
        <v>4.473085670962855E-2</v>
      </c>
    </row>
    <row r="379" spans="1:10" x14ac:dyDescent="0.2">
      <c r="A379" s="1">
        <v>37070</v>
      </c>
      <c r="B379" s="2">
        <v>66.849999999999994</v>
      </c>
      <c r="C379" s="2">
        <v>66.849999999999994</v>
      </c>
      <c r="D379" s="2">
        <v>64</v>
      </c>
      <c r="E379" s="2">
        <v>65.400000000000006</v>
      </c>
      <c r="F379" s="3">
        <v>108251</v>
      </c>
      <c r="G379" s="2">
        <f t="shared" si="20"/>
        <v>2.8499999999999943</v>
      </c>
      <c r="H379" s="2">
        <f t="shared" si="21"/>
        <v>-1.4499999999999886</v>
      </c>
      <c r="I379" s="9">
        <f t="shared" si="22"/>
        <v>-2.2171253822629793E-2</v>
      </c>
      <c r="J379" s="9">
        <f t="shared" si="23"/>
        <v>-8.4097859327216685E-3</v>
      </c>
    </row>
    <row r="380" spans="1:10" x14ac:dyDescent="0.2">
      <c r="A380" s="1">
        <v>37071</v>
      </c>
      <c r="B380" s="2">
        <v>65.45</v>
      </c>
      <c r="C380" s="2">
        <v>66.8</v>
      </c>
      <c r="D380" s="2">
        <v>65.150000000000006</v>
      </c>
      <c r="E380" s="2">
        <v>65.150000000000006</v>
      </c>
      <c r="F380" s="3">
        <v>71866</v>
      </c>
      <c r="G380" s="2">
        <f t="shared" si="20"/>
        <v>1.6499999999999915</v>
      </c>
      <c r="H380" s="2">
        <f t="shared" si="21"/>
        <v>-0.29999999999999716</v>
      </c>
      <c r="I380" s="9">
        <f t="shared" si="22"/>
        <v>-4.6047582501918208E-3</v>
      </c>
      <c r="J380" s="9">
        <f t="shared" si="23"/>
        <v>-3.8372985418265539E-3</v>
      </c>
    </row>
    <row r="381" spans="1:10" x14ac:dyDescent="0.2">
      <c r="A381" s="1">
        <v>37074</v>
      </c>
      <c r="B381" s="2">
        <v>66.8</v>
      </c>
      <c r="C381" s="2">
        <v>66.8</v>
      </c>
      <c r="D381" s="2">
        <v>65.150000000000006</v>
      </c>
      <c r="E381" s="2">
        <v>65.8</v>
      </c>
      <c r="F381" s="3">
        <v>39774</v>
      </c>
      <c r="G381" s="2">
        <f t="shared" si="20"/>
        <v>1.6499999999999915</v>
      </c>
      <c r="H381" s="2">
        <f t="shared" si="21"/>
        <v>-1</v>
      </c>
      <c r="I381" s="9">
        <f t="shared" si="22"/>
        <v>-1.5197568389057751E-2</v>
      </c>
      <c r="J381" s="9">
        <f t="shared" si="23"/>
        <v>9.8784194528874093E-3</v>
      </c>
    </row>
    <row r="382" spans="1:10" x14ac:dyDescent="0.2">
      <c r="A382" s="1">
        <v>37075</v>
      </c>
      <c r="B382" s="2">
        <v>65.95</v>
      </c>
      <c r="C382" s="2">
        <v>68</v>
      </c>
      <c r="D382" s="2">
        <v>65.8</v>
      </c>
      <c r="E382" s="2">
        <v>66.099999999999994</v>
      </c>
      <c r="F382" s="3">
        <v>34087</v>
      </c>
      <c r="G382" s="2">
        <f t="shared" si="20"/>
        <v>2.2000000000000028</v>
      </c>
      <c r="H382" s="2">
        <f t="shared" si="21"/>
        <v>0.14999999999999147</v>
      </c>
      <c r="I382" s="9">
        <f t="shared" si="22"/>
        <v>2.2692889561269514E-3</v>
      </c>
      <c r="J382" s="9">
        <f t="shared" si="23"/>
        <v>4.538577912254118E-3</v>
      </c>
    </row>
    <row r="383" spans="1:10" x14ac:dyDescent="0.2">
      <c r="A383" s="1">
        <v>37076</v>
      </c>
      <c r="B383" s="2">
        <v>67.2</v>
      </c>
      <c r="C383" s="2">
        <v>67.2</v>
      </c>
      <c r="D383" s="2">
        <v>66</v>
      </c>
      <c r="E383" s="2">
        <v>66.25</v>
      </c>
      <c r="F383" s="3">
        <v>43306</v>
      </c>
      <c r="G383" s="2">
        <f t="shared" si="20"/>
        <v>1.2000000000000028</v>
      </c>
      <c r="H383" s="2">
        <f t="shared" si="21"/>
        <v>-0.95000000000000284</v>
      </c>
      <c r="I383" s="9">
        <f t="shared" si="22"/>
        <v>-1.4339622641509477E-2</v>
      </c>
      <c r="J383" s="9">
        <f t="shared" si="23"/>
        <v>2.2641509433963124E-3</v>
      </c>
    </row>
    <row r="384" spans="1:10" x14ac:dyDescent="0.2">
      <c r="A384" s="1">
        <v>37077</v>
      </c>
      <c r="B384" s="2">
        <v>66.7</v>
      </c>
      <c r="C384" s="2">
        <v>67.2</v>
      </c>
      <c r="D384" s="2">
        <v>65.75</v>
      </c>
      <c r="E384" s="2">
        <v>67.2</v>
      </c>
      <c r="F384" s="3">
        <v>51803</v>
      </c>
      <c r="G384" s="2">
        <f t="shared" si="20"/>
        <v>1.4500000000000028</v>
      </c>
      <c r="H384" s="2">
        <f t="shared" si="21"/>
        <v>0.5</v>
      </c>
      <c r="I384" s="9">
        <f t="shared" si="22"/>
        <v>7.4404761904761901E-3</v>
      </c>
      <c r="J384" s="9">
        <f t="shared" si="23"/>
        <v>1.4136904761904804E-2</v>
      </c>
    </row>
    <row r="385" spans="1:10" x14ac:dyDescent="0.2">
      <c r="A385" s="1">
        <v>37078</v>
      </c>
      <c r="B385" s="2">
        <v>67</v>
      </c>
      <c r="C385" s="2">
        <v>67</v>
      </c>
      <c r="D385" s="2">
        <v>64</v>
      </c>
      <c r="E385" s="2">
        <v>64</v>
      </c>
      <c r="F385" s="3">
        <v>54000</v>
      </c>
      <c r="G385" s="2">
        <f t="shared" si="20"/>
        <v>3</v>
      </c>
      <c r="H385" s="2">
        <f t="shared" si="21"/>
        <v>-3</v>
      </c>
      <c r="I385" s="9">
        <f t="shared" si="22"/>
        <v>-4.6875E-2</v>
      </c>
      <c r="J385" s="9">
        <f t="shared" si="23"/>
        <v>-5.0000000000000044E-2</v>
      </c>
    </row>
    <row r="386" spans="1:10" x14ac:dyDescent="0.2">
      <c r="A386" s="1">
        <v>37081</v>
      </c>
      <c r="B386" s="2">
        <v>65.099999999999994</v>
      </c>
      <c r="C386" s="2">
        <v>66.5</v>
      </c>
      <c r="D386" s="2">
        <v>64</v>
      </c>
      <c r="E386" s="2">
        <v>65.900000000000006</v>
      </c>
      <c r="F386" s="3">
        <v>38916</v>
      </c>
      <c r="G386" s="2">
        <f t="shared" si="20"/>
        <v>2.5</v>
      </c>
      <c r="H386" s="2">
        <f t="shared" si="21"/>
        <v>0.80000000000001137</v>
      </c>
      <c r="I386" s="9">
        <f t="shared" si="22"/>
        <v>1.213960546282263E-2</v>
      </c>
      <c r="J386" s="9">
        <f t="shared" si="23"/>
        <v>2.8831562974203421E-2</v>
      </c>
    </row>
    <row r="387" spans="1:10" x14ac:dyDescent="0.2">
      <c r="A387" s="1">
        <v>37082</v>
      </c>
      <c r="B387" s="2">
        <v>67</v>
      </c>
      <c r="C387" s="2">
        <v>67.2</v>
      </c>
      <c r="D387" s="2">
        <v>65.5</v>
      </c>
      <c r="E387" s="2">
        <v>67.150000000000006</v>
      </c>
      <c r="F387" s="3">
        <v>40968</v>
      </c>
      <c r="G387" s="2">
        <f t="shared" si="20"/>
        <v>1.7000000000000028</v>
      </c>
      <c r="H387" s="2">
        <f t="shared" si="21"/>
        <v>0.15000000000000568</v>
      </c>
      <c r="I387" s="9">
        <f t="shared" si="22"/>
        <v>2.2338049143708961E-3</v>
      </c>
      <c r="J387" s="9">
        <f t="shared" si="23"/>
        <v>1.8615040953090096E-2</v>
      </c>
    </row>
    <row r="388" spans="1:10" x14ac:dyDescent="0.2">
      <c r="A388" s="1">
        <v>37083</v>
      </c>
      <c r="B388" s="2">
        <v>67</v>
      </c>
      <c r="C388" s="2">
        <v>68.8</v>
      </c>
      <c r="D388" s="2">
        <v>65.650000000000006</v>
      </c>
      <c r="E388" s="2">
        <v>68</v>
      </c>
      <c r="F388" s="3">
        <v>75411</v>
      </c>
      <c r="G388" s="2">
        <f t="shared" ref="G388:G451" si="24">C388-D388</f>
        <v>3.1499999999999915</v>
      </c>
      <c r="H388" s="2">
        <f t="shared" ref="H388:H451" si="25">E388-B388</f>
        <v>1</v>
      </c>
      <c r="I388" s="9">
        <f t="shared" ref="I388:I451" si="26">(E388-B388)/E388</f>
        <v>1.4705882352941176E-2</v>
      </c>
      <c r="J388" s="9">
        <f t="shared" si="23"/>
        <v>1.2499999999999916E-2</v>
      </c>
    </row>
    <row r="389" spans="1:10" x14ac:dyDescent="0.2">
      <c r="A389" s="1">
        <v>37084</v>
      </c>
      <c r="B389" s="2">
        <v>68.8</v>
      </c>
      <c r="C389" s="2">
        <v>70.900000000000006</v>
      </c>
      <c r="D389" s="2">
        <v>68.5</v>
      </c>
      <c r="E389" s="2">
        <v>70</v>
      </c>
      <c r="F389" s="3">
        <v>72088</v>
      </c>
      <c r="G389" s="2">
        <f t="shared" si="24"/>
        <v>2.4000000000000057</v>
      </c>
      <c r="H389" s="2">
        <f t="shared" si="25"/>
        <v>1.2000000000000028</v>
      </c>
      <c r="I389" s="9">
        <f t="shared" si="26"/>
        <v>1.7142857142857182E-2</v>
      </c>
      <c r="J389" s="9">
        <f t="shared" ref="J389:J452" si="27">(E389-E388)/E389</f>
        <v>2.8571428571428571E-2</v>
      </c>
    </row>
    <row r="390" spans="1:10" x14ac:dyDescent="0.2">
      <c r="A390" s="1">
        <v>37085</v>
      </c>
      <c r="B390" s="2">
        <v>69</v>
      </c>
      <c r="C390" s="2">
        <v>69.900000000000006</v>
      </c>
      <c r="D390" s="2">
        <v>67.05</v>
      </c>
      <c r="E390" s="2">
        <v>68</v>
      </c>
      <c r="F390" s="3">
        <v>84457</v>
      </c>
      <c r="G390" s="2">
        <f t="shared" si="24"/>
        <v>2.8500000000000085</v>
      </c>
      <c r="H390" s="2">
        <f t="shared" si="25"/>
        <v>-1</v>
      </c>
      <c r="I390" s="9">
        <f t="shared" si="26"/>
        <v>-1.4705882352941176E-2</v>
      </c>
      <c r="J390" s="9">
        <f t="shared" si="27"/>
        <v>-2.9411764705882353E-2</v>
      </c>
    </row>
    <row r="391" spans="1:10" x14ac:dyDescent="0.2">
      <c r="A391" s="1">
        <v>37088</v>
      </c>
      <c r="B391" s="2">
        <v>67.900000000000006</v>
      </c>
      <c r="C391" s="2">
        <v>70.900000000000006</v>
      </c>
      <c r="D391" s="2">
        <v>65.900000000000006</v>
      </c>
      <c r="E391" s="2">
        <v>70</v>
      </c>
      <c r="F391" s="3">
        <v>47291</v>
      </c>
      <c r="G391" s="2">
        <f t="shared" si="24"/>
        <v>5</v>
      </c>
      <c r="H391" s="2">
        <f t="shared" si="25"/>
        <v>2.0999999999999943</v>
      </c>
      <c r="I391" s="9">
        <f t="shared" si="26"/>
        <v>2.9999999999999919E-2</v>
      </c>
      <c r="J391" s="9">
        <f t="shared" si="27"/>
        <v>2.8571428571428571E-2</v>
      </c>
    </row>
    <row r="392" spans="1:10" x14ac:dyDescent="0.2">
      <c r="A392" s="1">
        <v>37089</v>
      </c>
      <c r="B392" s="2">
        <v>69.900000000000006</v>
      </c>
      <c r="C392" s="2">
        <v>72</v>
      </c>
      <c r="D392" s="2">
        <v>69</v>
      </c>
      <c r="E392" s="2">
        <v>71.75</v>
      </c>
      <c r="F392" s="3">
        <v>41806</v>
      </c>
      <c r="G392" s="2">
        <f t="shared" si="24"/>
        <v>3</v>
      </c>
      <c r="H392" s="2">
        <f t="shared" si="25"/>
        <v>1.8499999999999943</v>
      </c>
      <c r="I392" s="9">
        <f t="shared" si="26"/>
        <v>2.5783972125435459E-2</v>
      </c>
      <c r="J392" s="9">
        <f t="shared" si="27"/>
        <v>2.4390243902439025E-2</v>
      </c>
    </row>
    <row r="393" spans="1:10" x14ac:dyDescent="0.2">
      <c r="A393" s="1">
        <v>37090</v>
      </c>
      <c r="B393" s="2">
        <v>72</v>
      </c>
      <c r="C393" s="2">
        <v>73</v>
      </c>
      <c r="D393" s="2">
        <v>69.95</v>
      </c>
      <c r="E393" s="2">
        <v>71.650000000000006</v>
      </c>
      <c r="F393" s="3">
        <v>47445</v>
      </c>
      <c r="G393" s="2">
        <f t="shared" si="24"/>
        <v>3.0499999999999972</v>
      </c>
      <c r="H393" s="2">
        <f t="shared" si="25"/>
        <v>-0.34999999999999432</v>
      </c>
      <c r="I393" s="9">
        <f t="shared" si="26"/>
        <v>-4.8848569434751469E-3</v>
      </c>
      <c r="J393" s="9">
        <f t="shared" si="27"/>
        <v>-1.3956734124214139E-3</v>
      </c>
    </row>
    <row r="394" spans="1:10" x14ac:dyDescent="0.2">
      <c r="A394" s="1">
        <v>37091</v>
      </c>
      <c r="B394" s="2">
        <v>71</v>
      </c>
      <c r="C394" s="2">
        <v>72</v>
      </c>
      <c r="D394" s="2">
        <v>70.400000000000006</v>
      </c>
      <c r="E394" s="2">
        <v>70.400000000000006</v>
      </c>
      <c r="F394" s="3">
        <v>32486</v>
      </c>
      <c r="G394" s="2">
        <f t="shared" si="24"/>
        <v>1.5999999999999943</v>
      </c>
      <c r="H394" s="2">
        <f t="shared" si="25"/>
        <v>-0.59999999999999432</v>
      </c>
      <c r="I394" s="9">
        <f t="shared" si="26"/>
        <v>-8.5227272727271906E-3</v>
      </c>
      <c r="J394" s="9">
        <f t="shared" si="27"/>
        <v>-1.7755681818181816E-2</v>
      </c>
    </row>
    <row r="395" spans="1:10" x14ac:dyDescent="0.2">
      <c r="A395" s="1">
        <v>37092</v>
      </c>
      <c r="B395" s="2">
        <v>70.5</v>
      </c>
      <c r="C395" s="2">
        <v>71</v>
      </c>
      <c r="D395" s="2">
        <v>69.400000000000006</v>
      </c>
      <c r="E395" s="2">
        <v>69.7</v>
      </c>
      <c r="F395" s="3">
        <v>30020</v>
      </c>
      <c r="G395" s="2">
        <f t="shared" si="24"/>
        <v>1.5999999999999943</v>
      </c>
      <c r="H395" s="2">
        <f t="shared" si="25"/>
        <v>-0.79999999999999716</v>
      </c>
      <c r="I395" s="9">
        <f t="shared" si="26"/>
        <v>-1.1477761836441853E-2</v>
      </c>
      <c r="J395" s="9">
        <f t="shared" si="27"/>
        <v>-1.0043041606886698E-2</v>
      </c>
    </row>
    <row r="396" spans="1:10" x14ac:dyDescent="0.2">
      <c r="A396" s="1">
        <v>37095</v>
      </c>
      <c r="B396" s="2">
        <v>70</v>
      </c>
      <c r="C396" s="2">
        <v>70.099999999999994</v>
      </c>
      <c r="D396" s="2">
        <v>68.05</v>
      </c>
      <c r="E396" s="2">
        <v>70</v>
      </c>
      <c r="F396" s="3">
        <v>31923</v>
      </c>
      <c r="G396" s="2">
        <f t="shared" si="24"/>
        <v>2.0499999999999972</v>
      </c>
      <c r="H396" s="2">
        <f t="shared" si="25"/>
        <v>0</v>
      </c>
      <c r="I396" s="9">
        <f t="shared" si="26"/>
        <v>0</v>
      </c>
      <c r="J396" s="9">
        <f t="shared" si="27"/>
        <v>4.2857142857142452E-3</v>
      </c>
    </row>
    <row r="397" spans="1:10" x14ac:dyDescent="0.2">
      <c r="A397" s="1">
        <v>37096</v>
      </c>
      <c r="B397" s="2">
        <v>69.7</v>
      </c>
      <c r="C397" s="2">
        <v>69.7</v>
      </c>
      <c r="D397" s="2">
        <v>67.650000000000006</v>
      </c>
      <c r="E397" s="2">
        <v>68</v>
      </c>
      <c r="F397" s="3">
        <v>30500</v>
      </c>
      <c r="G397" s="2">
        <f t="shared" si="24"/>
        <v>2.0499999999999972</v>
      </c>
      <c r="H397" s="2">
        <f t="shared" si="25"/>
        <v>-1.7000000000000028</v>
      </c>
      <c r="I397" s="9">
        <f t="shared" si="26"/>
        <v>-2.5000000000000043E-2</v>
      </c>
      <c r="J397" s="9">
        <f t="shared" si="27"/>
        <v>-2.9411764705882353E-2</v>
      </c>
    </row>
    <row r="398" spans="1:10" x14ac:dyDescent="0.2">
      <c r="A398" s="1">
        <v>37097</v>
      </c>
      <c r="B398" s="2">
        <v>67.599999999999994</v>
      </c>
      <c r="C398" s="2">
        <v>70</v>
      </c>
      <c r="D398" s="2">
        <v>66.599999999999994</v>
      </c>
      <c r="E398" s="2">
        <v>70</v>
      </c>
      <c r="F398" s="3">
        <v>83036</v>
      </c>
      <c r="G398" s="2">
        <f t="shared" si="24"/>
        <v>3.4000000000000057</v>
      </c>
      <c r="H398" s="2">
        <f t="shared" si="25"/>
        <v>2.4000000000000057</v>
      </c>
      <c r="I398" s="9">
        <f t="shared" si="26"/>
        <v>3.4285714285714364E-2</v>
      </c>
      <c r="J398" s="9">
        <f t="shared" si="27"/>
        <v>2.8571428571428571E-2</v>
      </c>
    </row>
    <row r="399" spans="1:10" x14ac:dyDescent="0.2">
      <c r="A399" s="1">
        <v>37098</v>
      </c>
      <c r="B399" s="2">
        <v>68.5</v>
      </c>
      <c r="C399" s="2">
        <v>69.25</v>
      </c>
      <c r="D399" s="2">
        <v>68.5</v>
      </c>
      <c r="E399" s="2">
        <v>69</v>
      </c>
      <c r="F399" s="3">
        <v>48365</v>
      </c>
      <c r="G399" s="2">
        <f t="shared" si="24"/>
        <v>0.75</v>
      </c>
      <c r="H399" s="2">
        <f t="shared" si="25"/>
        <v>0.5</v>
      </c>
      <c r="I399" s="9">
        <f t="shared" si="26"/>
        <v>7.246376811594203E-3</v>
      </c>
      <c r="J399" s="9">
        <f t="shared" si="27"/>
        <v>-1.4492753623188406E-2</v>
      </c>
    </row>
    <row r="400" spans="1:10" x14ac:dyDescent="0.2">
      <c r="A400" s="1">
        <v>37099</v>
      </c>
      <c r="B400" s="2">
        <v>69.2</v>
      </c>
      <c r="C400" s="2">
        <v>69.2</v>
      </c>
      <c r="D400" s="2">
        <v>67.099999999999994</v>
      </c>
      <c r="E400" s="2">
        <v>69</v>
      </c>
      <c r="F400" s="3">
        <v>12808</v>
      </c>
      <c r="G400" s="2">
        <f t="shared" si="24"/>
        <v>2.1000000000000085</v>
      </c>
      <c r="H400" s="2">
        <f t="shared" si="25"/>
        <v>-0.20000000000000284</v>
      </c>
      <c r="I400" s="9">
        <f t="shared" si="26"/>
        <v>-2.8985507246377224E-3</v>
      </c>
      <c r="J400" s="9">
        <f t="shared" si="27"/>
        <v>0</v>
      </c>
    </row>
    <row r="401" spans="1:10" x14ac:dyDescent="0.2">
      <c r="A401" s="1">
        <v>37102</v>
      </c>
      <c r="B401" s="2">
        <v>69.5</v>
      </c>
      <c r="C401" s="2">
        <v>70</v>
      </c>
      <c r="D401" s="2">
        <v>67.8</v>
      </c>
      <c r="E401" s="2">
        <v>70</v>
      </c>
      <c r="F401" s="3">
        <v>27627</v>
      </c>
      <c r="G401" s="2">
        <f t="shared" si="24"/>
        <v>2.2000000000000028</v>
      </c>
      <c r="H401" s="2">
        <f t="shared" si="25"/>
        <v>0.5</v>
      </c>
      <c r="I401" s="9">
        <f t="shared" si="26"/>
        <v>7.1428571428571426E-3</v>
      </c>
      <c r="J401" s="9">
        <f t="shared" si="27"/>
        <v>1.4285714285714285E-2</v>
      </c>
    </row>
    <row r="402" spans="1:10" x14ac:dyDescent="0.2">
      <c r="A402" s="1">
        <v>37103</v>
      </c>
      <c r="B402" s="2">
        <v>69</v>
      </c>
      <c r="C402" s="2">
        <v>69.8</v>
      </c>
      <c r="D402" s="2">
        <v>68.5</v>
      </c>
      <c r="E402" s="2">
        <v>68.75</v>
      </c>
      <c r="F402" s="3">
        <v>9410</v>
      </c>
      <c r="G402" s="2">
        <f t="shared" si="24"/>
        <v>1.2999999999999972</v>
      </c>
      <c r="H402" s="2">
        <f t="shared" si="25"/>
        <v>-0.25</v>
      </c>
      <c r="I402" s="9">
        <f t="shared" si="26"/>
        <v>-3.6363636363636364E-3</v>
      </c>
      <c r="J402" s="9">
        <f t="shared" si="27"/>
        <v>-1.8181818181818181E-2</v>
      </c>
    </row>
    <row r="403" spans="1:10" x14ac:dyDescent="0.2">
      <c r="A403" s="1">
        <v>37104</v>
      </c>
      <c r="B403" s="2">
        <v>68</v>
      </c>
      <c r="C403" s="2">
        <v>68.75</v>
      </c>
      <c r="D403" s="2">
        <v>67</v>
      </c>
      <c r="E403" s="2">
        <v>67</v>
      </c>
      <c r="F403" s="3">
        <v>22660</v>
      </c>
      <c r="G403" s="2">
        <f t="shared" si="24"/>
        <v>1.75</v>
      </c>
      <c r="H403" s="2">
        <f t="shared" si="25"/>
        <v>-1</v>
      </c>
      <c r="I403" s="9">
        <f t="shared" si="26"/>
        <v>-1.4925373134328358E-2</v>
      </c>
      <c r="J403" s="9">
        <f t="shared" si="27"/>
        <v>-2.6119402985074626E-2</v>
      </c>
    </row>
    <row r="404" spans="1:10" x14ac:dyDescent="0.2">
      <c r="A404" s="1">
        <v>37105</v>
      </c>
      <c r="B404" s="2">
        <v>67</v>
      </c>
      <c r="C404" s="2">
        <v>68.8</v>
      </c>
      <c r="D404" s="2">
        <v>66.599999999999994</v>
      </c>
      <c r="E404" s="2">
        <v>68.8</v>
      </c>
      <c r="F404" s="3">
        <v>31069</v>
      </c>
      <c r="G404" s="2">
        <f t="shared" si="24"/>
        <v>2.2000000000000028</v>
      </c>
      <c r="H404" s="2">
        <f t="shared" si="25"/>
        <v>1.7999999999999972</v>
      </c>
      <c r="I404" s="9">
        <f t="shared" si="26"/>
        <v>2.6162790697674378E-2</v>
      </c>
      <c r="J404" s="9">
        <f t="shared" si="27"/>
        <v>2.6162790697674378E-2</v>
      </c>
    </row>
    <row r="405" spans="1:10" x14ac:dyDescent="0.2">
      <c r="A405" s="1">
        <v>37106</v>
      </c>
      <c r="B405" s="2">
        <v>68.95</v>
      </c>
      <c r="C405" s="2">
        <v>68.95</v>
      </c>
      <c r="D405" s="2">
        <v>67</v>
      </c>
      <c r="E405" s="2">
        <v>67</v>
      </c>
      <c r="F405" s="3">
        <v>35354</v>
      </c>
      <c r="G405" s="2">
        <f t="shared" si="24"/>
        <v>1.9500000000000028</v>
      </c>
      <c r="H405" s="2">
        <f t="shared" si="25"/>
        <v>-1.9500000000000028</v>
      </c>
      <c r="I405" s="9">
        <f t="shared" si="26"/>
        <v>-2.9104477611940342E-2</v>
      </c>
      <c r="J405" s="9">
        <f t="shared" si="27"/>
        <v>-2.6865671641791003E-2</v>
      </c>
    </row>
    <row r="406" spans="1:10" x14ac:dyDescent="0.2">
      <c r="A406" s="1">
        <v>37109</v>
      </c>
      <c r="B406" s="2">
        <v>67</v>
      </c>
      <c r="C406" s="2">
        <v>67.400000000000006</v>
      </c>
      <c r="D406" s="2">
        <v>66.5</v>
      </c>
      <c r="E406" s="2">
        <v>66.599999999999994</v>
      </c>
      <c r="F406" s="3">
        <v>40264</v>
      </c>
      <c r="G406" s="2">
        <f t="shared" si="24"/>
        <v>0.90000000000000568</v>
      </c>
      <c r="H406" s="2">
        <f t="shared" si="25"/>
        <v>-0.40000000000000568</v>
      </c>
      <c r="I406" s="9">
        <f t="shared" si="26"/>
        <v>-6.0060060060060918E-3</v>
      </c>
      <c r="J406" s="9">
        <f t="shared" si="27"/>
        <v>-6.0060060060060918E-3</v>
      </c>
    </row>
    <row r="407" spans="1:10" x14ac:dyDescent="0.2">
      <c r="A407" s="1">
        <v>37110</v>
      </c>
      <c r="B407" s="2">
        <v>67</v>
      </c>
      <c r="C407" s="2">
        <v>67</v>
      </c>
      <c r="D407" s="2">
        <v>66.5</v>
      </c>
      <c r="E407" s="2">
        <v>66.55</v>
      </c>
      <c r="F407" s="3">
        <v>22447</v>
      </c>
      <c r="G407" s="2">
        <f t="shared" si="24"/>
        <v>0.5</v>
      </c>
      <c r="H407" s="2">
        <f t="shared" si="25"/>
        <v>-0.45000000000000284</v>
      </c>
      <c r="I407" s="9">
        <f t="shared" si="26"/>
        <v>-6.7618332081142429E-3</v>
      </c>
      <c r="J407" s="9">
        <f t="shared" si="27"/>
        <v>-7.5131480090153508E-4</v>
      </c>
    </row>
    <row r="408" spans="1:10" x14ac:dyDescent="0.2">
      <c r="A408" s="1">
        <v>37111</v>
      </c>
      <c r="B408" s="2">
        <v>66.05</v>
      </c>
      <c r="C408" s="2">
        <v>66.5</v>
      </c>
      <c r="D408" s="2">
        <v>65.400000000000006</v>
      </c>
      <c r="E408" s="2">
        <v>66.150000000000006</v>
      </c>
      <c r="F408" s="3">
        <v>10554</v>
      </c>
      <c r="G408" s="2">
        <f t="shared" si="24"/>
        <v>1.0999999999999943</v>
      </c>
      <c r="H408" s="2">
        <f t="shared" si="25"/>
        <v>0.10000000000000853</v>
      </c>
      <c r="I408" s="9">
        <f t="shared" si="26"/>
        <v>1.511715797430212E-3</v>
      </c>
      <c r="J408" s="9">
        <f t="shared" si="27"/>
        <v>-6.0468631897202035E-3</v>
      </c>
    </row>
    <row r="409" spans="1:10" x14ac:dyDescent="0.2">
      <c r="A409" s="1">
        <v>37112</v>
      </c>
      <c r="B409" s="2">
        <v>66.3</v>
      </c>
      <c r="C409" s="2">
        <v>66.3</v>
      </c>
      <c r="D409" s="2">
        <v>65</v>
      </c>
      <c r="E409" s="2">
        <v>65</v>
      </c>
      <c r="F409" s="3">
        <v>75501</v>
      </c>
      <c r="G409" s="2">
        <f t="shared" si="24"/>
        <v>1.2999999999999972</v>
      </c>
      <c r="H409" s="2">
        <f t="shared" si="25"/>
        <v>-1.2999999999999972</v>
      </c>
      <c r="I409" s="9">
        <f t="shared" si="26"/>
        <v>-1.9999999999999955E-2</v>
      </c>
      <c r="J409" s="9">
        <f t="shared" si="27"/>
        <v>-1.7692307692307781E-2</v>
      </c>
    </row>
    <row r="410" spans="1:10" x14ac:dyDescent="0.2">
      <c r="A410" s="1">
        <v>37113</v>
      </c>
      <c r="B410" s="2">
        <v>66.900000000000006</v>
      </c>
      <c r="C410" s="2">
        <v>66.900000000000006</v>
      </c>
      <c r="D410" s="2">
        <v>65.099999999999994</v>
      </c>
      <c r="E410" s="2">
        <v>65.099999999999994</v>
      </c>
      <c r="F410" s="3">
        <v>12828</v>
      </c>
      <c r="G410" s="2">
        <f t="shared" si="24"/>
        <v>1.8000000000000114</v>
      </c>
      <c r="H410" s="2">
        <f t="shared" si="25"/>
        <v>-1.8000000000000114</v>
      </c>
      <c r="I410" s="9">
        <f t="shared" si="26"/>
        <v>-2.7649769585253635E-2</v>
      </c>
      <c r="J410" s="9">
        <f t="shared" si="27"/>
        <v>1.5360983102917715E-3</v>
      </c>
    </row>
    <row r="411" spans="1:10" x14ac:dyDescent="0.2">
      <c r="A411" s="1">
        <v>37116</v>
      </c>
      <c r="B411" s="2">
        <v>66.45</v>
      </c>
      <c r="C411" s="2">
        <v>67</v>
      </c>
      <c r="D411" s="2">
        <v>65.2</v>
      </c>
      <c r="E411" s="2">
        <v>67</v>
      </c>
      <c r="F411" s="3">
        <v>24270</v>
      </c>
      <c r="G411" s="2">
        <f t="shared" si="24"/>
        <v>1.7999999999999972</v>
      </c>
      <c r="H411" s="2">
        <f t="shared" si="25"/>
        <v>0.54999999999999716</v>
      </c>
      <c r="I411" s="9">
        <f t="shared" si="26"/>
        <v>8.2089552238805551E-3</v>
      </c>
      <c r="J411" s="9">
        <f t="shared" si="27"/>
        <v>2.8358208955223965E-2</v>
      </c>
    </row>
    <row r="412" spans="1:10" x14ac:dyDescent="0.2">
      <c r="A412" s="1">
        <v>37117</v>
      </c>
      <c r="B412" s="2">
        <v>67</v>
      </c>
      <c r="C412" s="2">
        <v>67</v>
      </c>
      <c r="D412" s="2">
        <v>66</v>
      </c>
      <c r="E412" s="2">
        <v>66</v>
      </c>
      <c r="F412" s="3">
        <v>6994</v>
      </c>
      <c r="G412" s="2">
        <f t="shared" si="24"/>
        <v>1</v>
      </c>
      <c r="H412" s="2">
        <f t="shared" si="25"/>
        <v>-1</v>
      </c>
      <c r="I412" s="9">
        <f t="shared" si="26"/>
        <v>-1.5151515151515152E-2</v>
      </c>
      <c r="J412" s="9">
        <f t="shared" si="27"/>
        <v>-1.5151515151515152E-2</v>
      </c>
    </row>
    <row r="413" spans="1:10" x14ac:dyDescent="0.2">
      <c r="A413" s="1">
        <v>37118</v>
      </c>
      <c r="B413" s="2">
        <v>65.599999999999994</v>
      </c>
      <c r="C413" s="2">
        <v>66.900000000000006</v>
      </c>
      <c r="D413" s="2">
        <v>65.599999999999994</v>
      </c>
      <c r="E413" s="2">
        <v>66</v>
      </c>
      <c r="F413" s="3">
        <v>13688</v>
      </c>
      <c r="G413" s="2">
        <f t="shared" si="24"/>
        <v>1.3000000000000114</v>
      </c>
      <c r="H413" s="2">
        <f t="shared" si="25"/>
        <v>0.40000000000000568</v>
      </c>
      <c r="I413" s="9">
        <f t="shared" si="26"/>
        <v>6.0606060606061465E-3</v>
      </c>
      <c r="J413" s="9">
        <f t="shared" si="27"/>
        <v>0</v>
      </c>
    </row>
    <row r="414" spans="1:10" x14ac:dyDescent="0.2">
      <c r="A414" s="1">
        <v>37119</v>
      </c>
      <c r="B414" s="2">
        <v>66</v>
      </c>
      <c r="C414" s="2">
        <v>66.05</v>
      </c>
      <c r="D414" s="2">
        <v>64.2</v>
      </c>
      <c r="E414" s="2">
        <v>64.2</v>
      </c>
      <c r="F414" s="3">
        <v>32006</v>
      </c>
      <c r="G414" s="2">
        <f t="shared" si="24"/>
        <v>1.8499999999999943</v>
      </c>
      <c r="H414" s="2">
        <f t="shared" si="25"/>
        <v>-1.7999999999999972</v>
      </c>
      <c r="I414" s="9">
        <f t="shared" si="26"/>
        <v>-2.8037383177570048E-2</v>
      </c>
      <c r="J414" s="9">
        <f t="shared" si="27"/>
        <v>-2.8037383177570048E-2</v>
      </c>
    </row>
    <row r="415" spans="1:10" x14ac:dyDescent="0.2">
      <c r="A415" s="1">
        <v>37120</v>
      </c>
      <c r="B415" s="2">
        <v>64.5</v>
      </c>
      <c r="C415" s="2">
        <v>65</v>
      </c>
      <c r="D415" s="2">
        <v>64.400000000000006</v>
      </c>
      <c r="E415" s="2">
        <v>64.599999999999994</v>
      </c>
      <c r="F415" s="3">
        <v>33394</v>
      </c>
      <c r="G415" s="2">
        <f t="shared" si="24"/>
        <v>0.59999999999999432</v>
      </c>
      <c r="H415" s="2">
        <f t="shared" si="25"/>
        <v>9.9999999999994316E-2</v>
      </c>
      <c r="I415" s="9">
        <f t="shared" si="26"/>
        <v>1.5479876160989833E-3</v>
      </c>
      <c r="J415" s="9">
        <f t="shared" si="27"/>
        <v>6.1919504643961534E-3</v>
      </c>
    </row>
    <row r="416" spans="1:10" x14ac:dyDescent="0.2">
      <c r="A416" s="1">
        <v>37123</v>
      </c>
      <c r="B416" s="2">
        <v>63.9</v>
      </c>
      <c r="C416" s="2">
        <v>63.9</v>
      </c>
      <c r="D416" s="2">
        <v>61.05</v>
      </c>
      <c r="E416" s="2">
        <v>62.15</v>
      </c>
      <c r="F416" s="3">
        <v>74007</v>
      </c>
      <c r="G416" s="2">
        <f t="shared" si="24"/>
        <v>2.8500000000000014</v>
      </c>
      <c r="H416" s="2">
        <f t="shared" si="25"/>
        <v>-1.75</v>
      </c>
      <c r="I416" s="9">
        <f t="shared" si="26"/>
        <v>-2.8157683024939664E-2</v>
      </c>
      <c r="J416" s="9">
        <f t="shared" si="27"/>
        <v>-3.9420756234915456E-2</v>
      </c>
    </row>
    <row r="417" spans="1:10" x14ac:dyDescent="0.2">
      <c r="A417" s="1">
        <v>37124</v>
      </c>
      <c r="B417" s="2">
        <v>62.15</v>
      </c>
      <c r="C417" s="2">
        <v>64.3</v>
      </c>
      <c r="D417" s="2">
        <v>62.15</v>
      </c>
      <c r="E417" s="2">
        <v>64.3</v>
      </c>
      <c r="F417" s="3">
        <v>22631</v>
      </c>
      <c r="G417" s="2">
        <f t="shared" si="24"/>
        <v>2.1499999999999986</v>
      </c>
      <c r="H417" s="2">
        <f t="shared" si="25"/>
        <v>2.1499999999999986</v>
      </c>
      <c r="I417" s="9">
        <f t="shared" si="26"/>
        <v>3.3437013996889559E-2</v>
      </c>
      <c r="J417" s="9">
        <f t="shared" si="27"/>
        <v>3.3437013996889559E-2</v>
      </c>
    </row>
    <row r="418" spans="1:10" x14ac:dyDescent="0.2">
      <c r="A418" s="1">
        <v>37125</v>
      </c>
      <c r="B418" s="2">
        <v>63.6</v>
      </c>
      <c r="C418" s="2">
        <v>64</v>
      </c>
      <c r="D418" s="2">
        <v>62.15</v>
      </c>
      <c r="E418" s="2">
        <v>62.15</v>
      </c>
      <c r="F418" s="3">
        <v>18314</v>
      </c>
      <c r="G418" s="2">
        <f t="shared" si="24"/>
        <v>1.8500000000000014</v>
      </c>
      <c r="H418" s="2">
        <f t="shared" si="25"/>
        <v>-1.4500000000000028</v>
      </c>
      <c r="I418" s="9">
        <f t="shared" si="26"/>
        <v>-2.3330651649235767E-2</v>
      </c>
      <c r="J418" s="9">
        <f t="shared" si="27"/>
        <v>-3.4593724859211562E-2</v>
      </c>
    </row>
    <row r="419" spans="1:10" x14ac:dyDescent="0.2">
      <c r="A419" s="1">
        <v>37126</v>
      </c>
      <c r="B419" s="2">
        <v>62.5</v>
      </c>
      <c r="C419" s="2">
        <v>63.4</v>
      </c>
      <c r="D419" s="2">
        <v>62.15</v>
      </c>
      <c r="E419" s="2">
        <v>63.4</v>
      </c>
      <c r="F419" s="3">
        <v>6831</v>
      </c>
      <c r="G419" s="2">
        <f t="shared" si="24"/>
        <v>1.25</v>
      </c>
      <c r="H419" s="2">
        <f t="shared" si="25"/>
        <v>0.89999999999999858</v>
      </c>
      <c r="I419" s="9">
        <f t="shared" si="26"/>
        <v>1.4195583596214489E-2</v>
      </c>
      <c r="J419" s="9">
        <f t="shared" si="27"/>
        <v>1.9716088328075709E-2</v>
      </c>
    </row>
    <row r="420" spans="1:10" x14ac:dyDescent="0.2">
      <c r="A420" s="1">
        <v>37127</v>
      </c>
      <c r="B420" s="2">
        <v>63.9</v>
      </c>
      <c r="C420" s="2">
        <v>64</v>
      </c>
      <c r="D420" s="2">
        <v>62.05</v>
      </c>
      <c r="E420" s="2">
        <v>62.2</v>
      </c>
      <c r="F420" s="3">
        <v>27103</v>
      </c>
      <c r="G420" s="2">
        <f t="shared" si="24"/>
        <v>1.9500000000000028</v>
      </c>
      <c r="H420" s="2">
        <f t="shared" si="25"/>
        <v>-1.6999999999999957</v>
      </c>
      <c r="I420" s="9">
        <f t="shared" si="26"/>
        <v>-2.7331189710610864E-2</v>
      </c>
      <c r="J420" s="9">
        <f t="shared" si="27"/>
        <v>-1.9292604501607649E-2</v>
      </c>
    </row>
    <row r="421" spans="1:10" x14ac:dyDescent="0.2">
      <c r="A421" s="1">
        <v>37130</v>
      </c>
      <c r="B421" s="2">
        <v>62.5</v>
      </c>
      <c r="C421" s="2">
        <v>64.400000000000006</v>
      </c>
      <c r="D421" s="2">
        <v>62.5</v>
      </c>
      <c r="E421" s="2">
        <v>63.7</v>
      </c>
      <c r="F421" s="3">
        <v>26635</v>
      </c>
      <c r="G421" s="2">
        <f t="shared" si="24"/>
        <v>1.9000000000000057</v>
      </c>
      <c r="H421" s="2">
        <f t="shared" si="25"/>
        <v>1.2000000000000028</v>
      </c>
      <c r="I421" s="9">
        <f t="shared" si="26"/>
        <v>1.883830455259031E-2</v>
      </c>
      <c r="J421" s="9">
        <f t="shared" si="27"/>
        <v>2.3547880690737832E-2</v>
      </c>
    </row>
    <row r="422" spans="1:10" x14ac:dyDescent="0.2">
      <c r="A422" s="1">
        <v>37131</v>
      </c>
      <c r="B422" s="2">
        <v>63.5</v>
      </c>
      <c r="C422" s="2">
        <v>64.400000000000006</v>
      </c>
      <c r="D422" s="2">
        <v>63.2</v>
      </c>
      <c r="E422" s="2">
        <v>63.65</v>
      </c>
      <c r="F422" s="3">
        <v>25296</v>
      </c>
      <c r="G422" s="2">
        <f t="shared" si="24"/>
        <v>1.2000000000000028</v>
      </c>
      <c r="H422" s="2">
        <f t="shared" si="25"/>
        <v>0.14999999999999858</v>
      </c>
      <c r="I422" s="9">
        <f t="shared" si="26"/>
        <v>2.3566378633149815E-3</v>
      </c>
      <c r="J422" s="9">
        <f t="shared" si="27"/>
        <v>-7.8554595443840159E-4</v>
      </c>
    </row>
    <row r="423" spans="1:10" x14ac:dyDescent="0.2">
      <c r="A423" s="1">
        <v>37132</v>
      </c>
      <c r="B423" s="2">
        <v>63</v>
      </c>
      <c r="C423" s="2">
        <v>63.1</v>
      </c>
      <c r="D423" s="2">
        <v>62.3</v>
      </c>
      <c r="E423" s="2">
        <v>62.5</v>
      </c>
      <c r="F423" s="3">
        <v>80278</v>
      </c>
      <c r="G423" s="2">
        <f t="shared" si="24"/>
        <v>0.80000000000000426</v>
      </c>
      <c r="H423" s="2">
        <f t="shared" si="25"/>
        <v>-0.5</v>
      </c>
      <c r="I423" s="9">
        <f t="shared" si="26"/>
        <v>-8.0000000000000002E-3</v>
      </c>
      <c r="J423" s="9">
        <f t="shared" si="27"/>
        <v>-1.8399999999999979E-2</v>
      </c>
    </row>
    <row r="424" spans="1:10" x14ac:dyDescent="0.2">
      <c r="A424" s="1">
        <v>37133</v>
      </c>
      <c r="B424" s="2">
        <v>62.3</v>
      </c>
      <c r="C424" s="2">
        <v>62.5</v>
      </c>
      <c r="D424" s="2">
        <v>61.1</v>
      </c>
      <c r="E424" s="2">
        <v>61.1</v>
      </c>
      <c r="F424" s="3">
        <v>62138</v>
      </c>
      <c r="G424" s="2">
        <f t="shared" si="24"/>
        <v>1.3999999999999986</v>
      </c>
      <c r="H424" s="2">
        <f t="shared" si="25"/>
        <v>-1.1999999999999957</v>
      </c>
      <c r="I424" s="9">
        <f t="shared" si="26"/>
        <v>-1.9639934533551485E-2</v>
      </c>
      <c r="J424" s="9">
        <f t="shared" si="27"/>
        <v>-2.2913256955810122E-2</v>
      </c>
    </row>
    <row r="425" spans="1:10" x14ac:dyDescent="0.2">
      <c r="A425" s="1">
        <v>37134</v>
      </c>
      <c r="B425" s="2">
        <v>61</v>
      </c>
      <c r="C425" s="2">
        <v>62.75</v>
      </c>
      <c r="D425" s="2">
        <v>61</v>
      </c>
      <c r="E425" s="2">
        <v>62.75</v>
      </c>
      <c r="F425" s="3">
        <v>92892</v>
      </c>
      <c r="G425" s="2">
        <f t="shared" si="24"/>
        <v>1.75</v>
      </c>
      <c r="H425" s="2">
        <f t="shared" si="25"/>
        <v>1.75</v>
      </c>
      <c r="I425" s="9">
        <f t="shared" si="26"/>
        <v>2.7888446215139442E-2</v>
      </c>
      <c r="J425" s="9">
        <f t="shared" si="27"/>
        <v>2.6294820717131451E-2</v>
      </c>
    </row>
    <row r="426" spans="1:10" x14ac:dyDescent="0.2">
      <c r="A426" s="1">
        <v>37137</v>
      </c>
      <c r="B426" s="2">
        <v>63.3</v>
      </c>
      <c r="C426" s="2">
        <v>63.3</v>
      </c>
      <c r="D426" s="2">
        <v>61</v>
      </c>
      <c r="E426" s="2">
        <v>61.7</v>
      </c>
      <c r="F426" s="3">
        <v>38470</v>
      </c>
      <c r="G426" s="2">
        <f t="shared" si="24"/>
        <v>2.2999999999999972</v>
      </c>
      <c r="H426" s="2">
        <f t="shared" si="25"/>
        <v>-1.5999999999999943</v>
      </c>
      <c r="I426" s="9">
        <f t="shared" si="26"/>
        <v>-2.5931928687196015E-2</v>
      </c>
      <c r="J426" s="9">
        <f t="shared" si="27"/>
        <v>-1.7017828200972401E-2</v>
      </c>
    </row>
    <row r="427" spans="1:10" x14ac:dyDescent="0.2">
      <c r="A427" s="1">
        <v>37138</v>
      </c>
      <c r="B427" s="2">
        <v>60.9</v>
      </c>
      <c r="C427" s="2">
        <v>61.5</v>
      </c>
      <c r="D427" s="2">
        <v>59</v>
      </c>
      <c r="E427" s="2">
        <v>61</v>
      </c>
      <c r="F427" s="3">
        <v>29743</v>
      </c>
      <c r="G427" s="2">
        <f t="shared" si="24"/>
        <v>2.5</v>
      </c>
      <c r="H427" s="2">
        <f t="shared" si="25"/>
        <v>0.10000000000000142</v>
      </c>
      <c r="I427" s="9">
        <f t="shared" si="26"/>
        <v>1.6393442622951052E-3</v>
      </c>
      <c r="J427" s="9">
        <f t="shared" si="27"/>
        <v>-1.147540983606562E-2</v>
      </c>
    </row>
    <row r="428" spans="1:10" x14ac:dyDescent="0.2">
      <c r="A428" s="1">
        <v>37139</v>
      </c>
      <c r="B428" s="2">
        <v>60.1</v>
      </c>
      <c r="C428" s="2">
        <v>60.1</v>
      </c>
      <c r="D428" s="2">
        <v>59.45</v>
      </c>
      <c r="E428" s="2">
        <v>59.8</v>
      </c>
      <c r="F428" s="3">
        <v>6257</v>
      </c>
      <c r="G428" s="2">
        <f t="shared" si="24"/>
        <v>0.64999999999999858</v>
      </c>
      <c r="H428" s="2">
        <f t="shared" si="25"/>
        <v>-0.30000000000000426</v>
      </c>
      <c r="I428" s="9">
        <f t="shared" si="26"/>
        <v>-5.0167224080268271E-3</v>
      </c>
      <c r="J428" s="9">
        <f t="shared" si="27"/>
        <v>-2.0066889632107072E-2</v>
      </c>
    </row>
    <row r="429" spans="1:10" x14ac:dyDescent="0.2">
      <c r="A429" s="1">
        <v>37140</v>
      </c>
      <c r="B429" s="2">
        <v>59.45</v>
      </c>
      <c r="C429" s="2">
        <v>59.6</v>
      </c>
      <c r="D429" s="2">
        <v>58</v>
      </c>
      <c r="E429" s="2">
        <v>58</v>
      </c>
      <c r="F429" s="3">
        <v>42763</v>
      </c>
      <c r="G429" s="2">
        <f t="shared" si="24"/>
        <v>1.6000000000000014</v>
      </c>
      <c r="H429" s="2">
        <f t="shared" si="25"/>
        <v>-1.4500000000000028</v>
      </c>
      <c r="I429" s="9">
        <f t="shared" si="26"/>
        <v>-2.500000000000005E-2</v>
      </c>
      <c r="J429" s="9">
        <f t="shared" si="27"/>
        <v>-3.1034482758620641E-2</v>
      </c>
    </row>
    <row r="430" spans="1:10" x14ac:dyDescent="0.2">
      <c r="A430" s="1">
        <v>37141</v>
      </c>
      <c r="B430" s="2">
        <v>58</v>
      </c>
      <c r="C430" s="2">
        <v>58.05</v>
      </c>
      <c r="D430" s="2">
        <v>55.8</v>
      </c>
      <c r="E430" s="2">
        <v>57</v>
      </c>
      <c r="F430" s="3">
        <v>51878</v>
      </c>
      <c r="G430" s="2">
        <f t="shared" si="24"/>
        <v>2.25</v>
      </c>
      <c r="H430" s="2">
        <f t="shared" si="25"/>
        <v>-1</v>
      </c>
      <c r="I430" s="9">
        <f t="shared" si="26"/>
        <v>-1.7543859649122806E-2</v>
      </c>
      <c r="J430" s="9">
        <f t="shared" si="27"/>
        <v>-1.7543859649122806E-2</v>
      </c>
    </row>
    <row r="431" spans="1:10" x14ac:dyDescent="0.2">
      <c r="A431" s="1">
        <v>37144</v>
      </c>
      <c r="B431" s="2">
        <v>55.35</v>
      </c>
      <c r="C431" s="2">
        <v>56.35</v>
      </c>
      <c r="D431" s="2">
        <v>53.2</v>
      </c>
      <c r="E431" s="2">
        <v>55.05</v>
      </c>
      <c r="F431" s="3">
        <v>38298</v>
      </c>
      <c r="G431" s="2">
        <f t="shared" si="24"/>
        <v>3.1499999999999986</v>
      </c>
      <c r="H431" s="2">
        <f t="shared" si="25"/>
        <v>-0.30000000000000426</v>
      </c>
      <c r="I431" s="9">
        <f t="shared" si="26"/>
        <v>-5.4495912806540288E-3</v>
      </c>
      <c r="J431" s="9">
        <f t="shared" si="27"/>
        <v>-3.5422343324250732E-2</v>
      </c>
    </row>
    <row r="432" spans="1:10" x14ac:dyDescent="0.2">
      <c r="A432" s="1">
        <v>37145</v>
      </c>
      <c r="B432" s="2">
        <v>56.85</v>
      </c>
      <c r="C432" s="2">
        <v>58</v>
      </c>
      <c r="D432" s="2">
        <v>44.8</v>
      </c>
      <c r="E432" s="2">
        <v>44.8</v>
      </c>
      <c r="F432" s="3">
        <v>71649</v>
      </c>
      <c r="G432" s="2">
        <f t="shared" si="24"/>
        <v>13.200000000000003</v>
      </c>
      <c r="H432" s="2">
        <f t="shared" si="25"/>
        <v>-12.050000000000004</v>
      </c>
      <c r="I432" s="9">
        <f t="shared" si="26"/>
        <v>-0.26897321428571441</v>
      </c>
      <c r="J432" s="9">
        <f t="shared" si="27"/>
        <v>-0.22879464285714288</v>
      </c>
    </row>
    <row r="433" spans="1:10" x14ac:dyDescent="0.2">
      <c r="A433" s="1">
        <v>37146</v>
      </c>
      <c r="B433" s="2">
        <v>40</v>
      </c>
      <c r="C433" s="2">
        <v>44</v>
      </c>
      <c r="D433" s="2">
        <v>40</v>
      </c>
      <c r="E433" s="2">
        <v>42.2</v>
      </c>
      <c r="F433" s="3">
        <v>174554</v>
      </c>
      <c r="G433" s="2">
        <f t="shared" si="24"/>
        <v>4</v>
      </c>
      <c r="H433" s="2">
        <f t="shared" si="25"/>
        <v>2.2000000000000028</v>
      </c>
      <c r="I433" s="9">
        <f t="shared" si="26"/>
        <v>5.2132701421801014E-2</v>
      </c>
      <c r="J433" s="9">
        <f t="shared" si="27"/>
        <v>-6.1611374407582797E-2</v>
      </c>
    </row>
    <row r="434" spans="1:10" x14ac:dyDescent="0.2">
      <c r="A434" s="1">
        <v>37147</v>
      </c>
      <c r="B434" s="2">
        <v>42.96</v>
      </c>
      <c r="C434" s="2">
        <v>44.2</v>
      </c>
      <c r="D434" s="2">
        <v>41.5</v>
      </c>
      <c r="E434" s="2">
        <v>43</v>
      </c>
      <c r="F434" s="3">
        <v>273064</v>
      </c>
      <c r="G434" s="2">
        <f t="shared" si="24"/>
        <v>2.7000000000000028</v>
      </c>
      <c r="H434" s="2">
        <f t="shared" si="25"/>
        <v>3.9999999999999147E-2</v>
      </c>
      <c r="I434" s="9">
        <f t="shared" si="26"/>
        <v>9.3023255813951509E-4</v>
      </c>
      <c r="J434" s="9">
        <f t="shared" si="27"/>
        <v>1.8604651162790631E-2</v>
      </c>
    </row>
    <row r="435" spans="1:10" x14ac:dyDescent="0.2">
      <c r="A435" s="1">
        <v>37148</v>
      </c>
      <c r="B435" s="2">
        <v>41.16</v>
      </c>
      <c r="C435" s="2">
        <v>42.11</v>
      </c>
      <c r="D435" s="2">
        <v>38.5</v>
      </c>
      <c r="E435" s="2">
        <v>38.799999999999997</v>
      </c>
      <c r="F435" s="3">
        <v>310117</v>
      </c>
      <c r="G435" s="2">
        <f t="shared" si="24"/>
        <v>3.6099999999999994</v>
      </c>
      <c r="H435" s="2">
        <f t="shared" si="25"/>
        <v>-2.3599999999999994</v>
      </c>
      <c r="I435" s="9">
        <f t="shared" si="26"/>
        <v>-6.0824742268041229E-2</v>
      </c>
      <c r="J435" s="9">
        <f t="shared" si="27"/>
        <v>-0.10824742268041246</v>
      </c>
    </row>
    <row r="436" spans="1:10" x14ac:dyDescent="0.2">
      <c r="A436" s="1">
        <v>37151</v>
      </c>
      <c r="B436" s="2">
        <v>37</v>
      </c>
      <c r="C436" s="2">
        <v>37.24</v>
      </c>
      <c r="D436" s="2">
        <v>35.15</v>
      </c>
      <c r="E436" s="2">
        <v>36.799999999999997</v>
      </c>
      <c r="F436" s="3">
        <v>102307</v>
      </c>
      <c r="G436" s="2">
        <f t="shared" si="24"/>
        <v>2.0900000000000034</v>
      </c>
      <c r="H436" s="2">
        <f t="shared" si="25"/>
        <v>-0.20000000000000284</v>
      </c>
      <c r="I436" s="9">
        <f t="shared" si="26"/>
        <v>-5.4347826086957301E-3</v>
      </c>
      <c r="J436" s="9">
        <f t="shared" si="27"/>
        <v>-5.4347826086956527E-2</v>
      </c>
    </row>
    <row r="437" spans="1:10" x14ac:dyDescent="0.2">
      <c r="A437" s="1">
        <v>37152</v>
      </c>
      <c r="B437" s="2">
        <v>36.450000000000003</v>
      </c>
      <c r="C437" s="2">
        <v>36.450000000000003</v>
      </c>
      <c r="D437" s="2">
        <v>35</v>
      </c>
      <c r="E437" s="2">
        <v>35.5</v>
      </c>
      <c r="F437" s="3">
        <v>70011</v>
      </c>
      <c r="G437" s="2">
        <f t="shared" si="24"/>
        <v>1.4500000000000028</v>
      </c>
      <c r="H437" s="2">
        <f t="shared" si="25"/>
        <v>-0.95000000000000284</v>
      </c>
      <c r="I437" s="9">
        <f t="shared" si="26"/>
        <v>-2.6760563380281769E-2</v>
      </c>
      <c r="J437" s="9">
        <f t="shared" si="27"/>
        <v>-3.6619718309859071E-2</v>
      </c>
    </row>
    <row r="438" spans="1:10" x14ac:dyDescent="0.2">
      <c r="A438" s="1">
        <v>37153</v>
      </c>
      <c r="B438" s="2">
        <v>36</v>
      </c>
      <c r="C438" s="2">
        <v>37.5</v>
      </c>
      <c r="D438" s="2">
        <v>33</v>
      </c>
      <c r="E438" s="2">
        <v>33.450000000000003</v>
      </c>
      <c r="F438" s="3">
        <v>72166</v>
      </c>
      <c r="G438" s="2">
        <f t="shared" si="24"/>
        <v>4.5</v>
      </c>
      <c r="H438" s="2">
        <f t="shared" si="25"/>
        <v>-2.5499999999999972</v>
      </c>
      <c r="I438" s="9">
        <f t="shared" si="26"/>
        <v>-7.6233183856502157E-2</v>
      </c>
      <c r="J438" s="9">
        <f t="shared" si="27"/>
        <v>-6.1285500747384064E-2</v>
      </c>
    </row>
    <row r="439" spans="1:10" x14ac:dyDescent="0.2">
      <c r="A439" s="1">
        <v>37154</v>
      </c>
      <c r="B439" s="2">
        <v>33</v>
      </c>
      <c r="C439" s="2">
        <v>33.4</v>
      </c>
      <c r="D439" s="2">
        <v>31</v>
      </c>
      <c r="E439" s="2">
        <v>32.5</v>
      </c>
      <c r="F439" s="3">
        <v>48094</v>
      </c>
      <c r="G439" s="2">
        <f t="shared" si="24"/>
        <v>2.3999999999999986</v>
      </c>
      <c r="H439" s="2">
        <f t="shared" si="25"/>
        <v>-0.5</v>
      </c>
      <c r="I439" s="9">
        <f t="shared" si="26"/>
        <v>-1.5384615384615385E-2</v>
      </c>
      <c r="J439" s="9">
        <f t="shared" si="27"/>
        <v>-2.9230769230769317E-2</v>
      </c>
    </row>
    <row r="440" spans="1:10" x14ac:dyDescent="0.2">
      <c r="A440" s="1">
        <v>37155</v>
      </c>
      <c r="B440" s="2">
        <v>31</v>
      </c>
      <c r="C440" s="2">
        <v>31.25</v>
      </c>
      <c r="D440" s="2">
        <v>25.77</v>
      </c>
      <c r="E440" s="2">
        <v>30</v>
      </c>
      <c r="F440" s="3">
        <v>203538</v>
      </c>
      <c r="G440" s="2">
        <f t="shared" si="24"/>
        <v>5.48</v>
      </c>
      <c r="H440" s="2">
        <f t="shared" si="25"/>
        <v>-1</v>
      </c>
      <c r="I440" s="9">
        <f t="shared" si="26"/>
        <v>-3.3333333333333333E-2</v>
      </c>
      <c r="J440" s="9">
        <f t="shared" si="27"/>
        <v>-8.3333333333333329E-2</v>
      </c>
    </row>
    <row r="441" spans="1:10" x14ac:dyDescent="0.2">
      <c r="A441" s="1">
        <v>37158</v>
      </c>
      <c r="B441" s="2">
        <v>30</v>
      </c>
      <c r="C441" s="2">
        <v>33</v>
      </c>
      <c r="D441" s="2">
        <v>29.3</v>
      </c>
      <c r="E441" s="2">
        <v>31.95</v>
      </c>
      <c r="F441" s="3">
        <v>97597</v>
      </c>
      <c r="G441" s="2">
        <f t="shared" si="24"/>
        <v>3.6999999999999993</v>
      </c>
      <c r="H441" s="2">
        <f t="shared" si="25"/>
        <v>1.9499999999999993</v>
      </c>
      <c r="I441" s="9">
        <f t="shared" si="26"/>
        <v>6.1032863849765237E-2</v>
      </c>
      <c r="J441" s="9">
        <f t="shared" si="27"/>
        <v>6.1032863849765237E-2</v>
      </c>
    </row>
    <row r="442" spans="1:10" x14ac:dyDescent="0.2">
      <c r="A442" s="1">
        <v>37159</v>
      </c>
      <c r="B442" s="2">
        <v>33</v>
      </c>
      <c r="C442" s="2">
        <v>36</v>
      </c>
      <c r="D442" s="2">
        <v>32.1</v>
      </c>
      <c r="E442" s="2">
        <v>35</v>
      </c>
      <c r="F442" s="3">
        <v>105961</v>
      </c>
      <c r="G442" s="2">
        <f t="shared" si="24"/>
        <v>3.8999999999999986</v>
      </c>
      <c r="H442" s="2">
        <f t="shared" si="25"/>
        <v>2</v>
      </c>
      <c r="I442" s="9">
        <f t="shared" si="26"/>
        <v>5.7142857142857141E-2</v>
      </c>
      <c r="J442" s="9">
        <f t="shared" si="27"/>
        <v>8.7142857142857161E-2</v>
      </c>
    </row>
    <row r="443" spans="1:10" x14ac:dyDescent="0.2">
      <c r="A443" s="1">
        <v>37160</v>
      </c>
      <c r="B443" s="2">
        <v>35</v>
      </c>
      <c r="C443" s="2">
        <v>37.5</v>
      </c>
      <c r="D443" s="2">
        <v>35</v>
      </c>
      <c r="E443" s="2">
        <v>36.630000000000003</v>
      </c>
      <c r="F443" s="3">
        <v>73572</v>
      </c>
      <c r="G443" s="2">
        <f t="shared" si="24"/>
        <v>2.5</v>
      </c>
      <c r="H443" s="2">
        <f t="shared" si="25"/>
        <v>1.6300000000000026</v>
      </c>
      <c r="I443" s="9">
        <f t="shared" si="26"/>
        <v>4.4499044499044564E-2</v>
      </c>
      <c r="J443" s="9">
        <f t="shared" si="27"/>
        <v>4.4499044499044564E-2</v>
      </c>
    </row>
    <row r="444" spans="1:10" x14ac:dyDescent="0.2">
      <c r="A444" s="1">
        <v>37161</v>
      </c>
      <c r="B444" s="2">
        <v>36</v>
      </c>
      <c r="C444" s="2">
        <v>36.200000000000003</v>
      </c>
      <c r="D444" s="2">
        <v>35</v>
      </c>
      <c r="E444" s="2">
        <v>36</v>
      </c>
      <c r="F444" s="3">
        <v>34347</v>
      </c>
      <c r="G444" s="2">
        <f t="shared" si="24"/>
        <v>1.2000000000000028</v>
      </c>
      <c r="H444" s="2">
        <f t="shared" si="25"/>
        <v>0</v>
      </c>
      <c r="I444" s="9">
        <f t="shared" si="26"/>
        <v>0</v>
      </c>
      <c r="J444" s="9">
        <f t="shared" si="27"/>
        <v>-1.7500000000000071E-2</v>
      </c>
    </row>
    <row r="445" spans="1:10" x14ac:dyDescent="0.2">
      <c r="A445" s="1">
        <v>37162</v>
      </c>
      <c r="B445" s="2">
        <v>37.4</v>
      </c>
      <c r="C445" s="2">
        <v>37.9</v>
      </c>
      <c r="D445" s="2">
        <v>35.200000000000003</v>
      </c>
      <c r="E445" s="2">
        <v>37</v>
      </c>
      <c r="F445" s="3">
        <v>37529</v>
      </c>
      <c r="G445" s="2">
        <f t="shared" si="24"/>
        <v>2.6999999999999957</v>
      </c>
      <c r="H445" s="2">
        <f t="shared" si="25"/>
        <v>-0.39999999999999858</v>
      </c>
      <c r="I445" s="9">
        <f t="shared" si="26"/>
        <v>-1.0810810810810773E-2</v>
      </c>
      <c r="J445" s="9">
        <f t="shared" si="27"/>
        <v>2.7027027027027029E-2</v>
      </c>
    </row>
    <row r="446" spans="1:10" x14ac:dyDescent="0.2">
      <c r="A446" s="1">
        <v>37165</v>
      </c>
      <c r="B446" s="2">
        <v>38</v>
      </c>
      <c r="C446" s="2">
        <v>38</v>
      </c>
      <c r="D446" s="2">
        <v>32.51</v>
      </c>
      <c r="E446" s="2">
        <v>32.51</v>
      </c>
      <c r="F446" s="3">
        <v>47858</v>
      </c>
      <c r="G446" s="2">
        <f t="shared" si="24"/>
        <v>5.490000000000002</v>
      </c>
      <c r="H446" s="2">
        <f t="shared" si="25"/>
        <v>-5.490000000000002</v>
      </c>
      <c r="I446" s="9">
        <f t="shared" si="26"/>
        <v>-0.16887111657951406</v>
      </c>
      <c r="J446" s="9">
        <f t="shared" si="27"/>
        <v>-0.13811135035373739</v>
      </c>
    </row>
    <row r="447" spans="1:10" x14ac:dyDescent="0.2">
      <c r="A447" s="1">
        <v>37166</v>
      </c>
      <c r="B447" s="2">
        <v>33.65</v>
      </c>
      <c r="C447" s="2">
        <v>34.1</v>
      </c>
      <c r="D447" s="2">
        <v>31.67</v>
      </c>
      <c r="E447" s="2">
        <v>33</v>
      </c>
      <c r="F447" s="3">
        <v>49879</v>
      </c>
      <c r="G447" s="2">
        <f t="shared" si="24"/>
        <v>2.4299999999999997</v>
      </c>
      <c r="H447" s="2">
        <f t="shared" si="25"/>
        <v>-0.64999999999999858</v>
      </c>
      <c r="I447" s="9">
        <f t="shared" si="26"/>
        <v>-1.9696969696969654E-2</v>
      </c>
      <c r="J447" s="9">
        <f t="shared" si="27"/>
        <v>1.4848484848484909E-2</v>
      </c>
    </row>
    <row r="448" spans="1:10" x14ac:dyDescent="0.2">
      <c r="A448" s="1">
        <v>37167</v>
      </c>
      <c r="B448" s="2">
        <v>32.520000000000003</v>
      </c>
      <c r="C448" s="2">
        <v>34.049999999999997</v>
      </c>
      <c r="D448" s="2">
        <v>31.25</v>
      </c>
      <c r="E448" s="2">
        <v>34.049999999999997</v>
      </c>
      <c r="F448" s="3">
        <v>35671</v>
      </c>
      <c r="G448" s="2">
        <f t="shared" si="24"/>
        <v>2.7999999999999972</v>
      </c>
      <c r="H448" s="2">
        <f t="shared" si="25"/>
        <v>1.529999999999994</v>
      </c>
      <c r="I448" s="9">
        <f t="shared" si="26"/>
        <v>4.4933920704845642E-2</v>
      </c>
      <c r="J448" s="9">
        <f t="shared" si="27"/>
        <v>3.0837004405286264E-2</v>
      </c>
    </row>
    <row r="449" spans="1:10" x14ac:dyDescent="0.2">
      <c r="A449" s="1">
        <v>37168</v>
      </c>
      <c r="B449" s="2">
        <v>35.799999999999997</v>
      </c>
      <c r="C449" s="2">
        <v>35.799999999999997</v>
      </c>
      <c r="D449" s="2">
        <v>32.26</v>
      </c>
      <c r="E449" s="2">
        <v>32.99</v>
      </c>
      <c r="F449" s="3">
        <v>41395</v>
      </c>
      <c r="G449" s="2">
        <f t="shared" si="24"/>
        <v>3.5399999999999991</v>
      </c>
      <c r="H449" s="2">
        <f t="shared" si="25"/>
        <v>-2.8099999999999952</v>
      </c>
      <c r="I449" s="9">
        <f t="shared" si="26"/>
        <v>-8.5177326462564262E-2</v>
      </c>
      <c r="J449" s="9">
        <f t="shared" si="27"/>
        <v>-3.213094877235511E-2</v>
      </c>
    </row>
    <row r="450" spans="1:10" x14ac:dyDescent="0.2">
      <c r="A450" s="1">
        <v>37169</v>
      </c>
      <c r="B450" s="2">
        <v>32.5</v>
      </c>
      <c r="C450" s="2">
        <v>32.75</v>
      </c>
      <c r="D450" s="2">
        <v>31.8</v>
      </c>
      <c r="E450" s="2">
        <v>32.049999999999997</v>
      </c>
      <c r="F450" s="3">
        <v>26604</v>
      </c>
      <c r="G450" s="2">
        <f t="shared" si="24"/>
        <v>0.94999999999999929</v>
      </c>
      <c r="H450" s="2">
        <f t="shared" si="25"/>
        <v>-0.45000000000000284</v>
      </c>
      <c r="I450" s="9">
        <f t="shared" si="26"/>
        <v>-1.4040561622464989E-2</v>
      </c>
      <c r="J450" s="9">
        <f t="shared" si="27"/>
        <v>-2.932917316692683E-2</v>
      </c>
    </row>
    <row r="451" spans="1:10" x14ac:dyDescent="0.2">
      <c r="A451" s="1">
        <v>37172</v>
      </c>
      <c r="B451" s="2">
        <v>31.4</v>
      </c>
      <c r="C451" s="2">
        <v>31.45</v>
      </c>
      <c r="D451" s="2">
        <v>29.65</v>
      </c>
      <c r="E451" s="2">
        <v>30.3</v>
      </c>
      <c r="F451" s="3">
        <v>91697</v>
      </c>
      <c r="G451" s="2">
        <f t="shared" si="24"/>
        <v>1.8000000000000007</v>
      </c>
      <c r="H451" s="2">
        <f t="shared" si="25"/>
        <v>-1.0999999999999979</v>
      </c>
      <c r="I451" s="9">
        <f t="shared" si="26"/>
        <v>-3.6303630363036229E-2</v>
      </c>
      <c r="J451" s="9">
        <f t="shared" si="27"/>
        <v>-5.7755775577557636E-2</v>
      </c>
    </row>
    <row r="452" spans="1:10" x14ac:dyDescent="0.2">
      <c r="A452" s="1">
        <v>37173</v>
      </c>
      <c r="B452" s="2">
        <v>30.75</v>
      </c>
      <c r="C452" s="2">
        <v>31.72</v>
      </c>
      <c r="D452" s="2">
        <v>30.3</v>
      </c>
      <c r="E452" s="2">
        <v>30.3</v>
      </c>
      <c r="F452" s="3">
        <v>47835</v>
      </c>
      <c r="G452" s="2">
        <f t="shared" ref="G452:G515" si="28">C452-D452</f>
        <v>1.4199999999999982</v>
      </c>
      <c r="H452" s="2">
        <f t="shared" ref="H452:H515" si="29">E452-B452</f>
        <v>-0.44999999999999929</v>
      </c>
      <c r="I452" s="9">
        <f t="shared" ref="I452:I515" si="30">(E452-B452)/E452</f>
        <v>-1.4851485148514828E-2</v>
      </c>
      <c r="J452" s="9">
        <f t="shared" si="27"/>
        <v>0</v>
      </c>
    </row>
    <row r="453" spans="1:10" x14ac:dyDescent="0.2">
      <c r="A453" s="1">
        <v>37174</v>
      </c>
      <c r="B453" s="2">
        <v>31.3</v>
      </c>
      <c r="C453" s="2">
        <v>33</v>
      </c>
      <c r="D453" s="2">
        <v>30</v>
      </c>
      <c r="E453" s="2">
        <v>32.4</v>
      </c>
      <c r="F453" s="3">
        <v>88838</v>
      </c>
      <c r="G453" s="2">
        <f t="shared" si="28"/>
        <v>3</v>
      </c>
      <c r="H453" s="2">
        <f t="shared" si="29"/>
        <v>1.0999999999999979</v>
      </c>
      <c r="I453" s="9">
        <f t="shared" si="30"/>
        <v>3.3950617283950553E-2</v>
      </c>
      <c r="J453" s="9">
        <f t="shared" ref="J453:J516" si="31">(E453-E452)/E453</f>
        <v>6.4814814814814756E-2</v>
      </c>
    </row>
    <row r="454" spans="1:10" x14ac:dyDescent="0.2">
      <c r="A454" s="1">
        <v>37175</v>
      </c>
      <c r="B454" s="2">
        <v>33.4</v>
      </c>
      <c r="C454" s="2">
        <v>34.979999999999997</v>
      </c>
      <c r="D454" s="2">
        <v>32.5</v>
      </c>
      <c r="E454" s="2">
        <v>34.5</v>
      </c>
      <c r="F454" s="3">
        <v>84572</v>
      </c>
      <c r="G454" s="2">
        <f t="shared" si="28"/>
        <v>2.4799999999999969</v>
      </c>
      <c r="H454" s="2">
        <f t="shared" si="29"/>
        <v>1.1000000000000014</v>
      </c>
      <c r="I454" s="9">
        <f t="shared" si="30"/>
        <v>3.1884057971014533E-2</v>
      </c>
      <c r="J454" s="9">
        <f t="shared" si="31"/>
        <v>6.0869565217391348E-2</v>
      </c>
    </row>
    <row r="455" spans="1:10" x14ac:dyDescent="0.2">
      <c r="A455" s="1">
        <v>37176</v>
      </c>
      <c r="B455" s="2">
        <v>35</v>
      </c>
      <c r="C455" s="2">
        <v>35.4</v>
      </c>
      <c r="D455" s="2">
        <v>32</v>
      </c>
      <c r="E455" s="2">
        <v>32.5</v>
      </c>
      <c r="F455" s="3">
        <v>52416</v>
      </c>
      <c r="G455" s="2">
        <f t="shared" si="28"/>
        <v>3.3999999999999986</v>
      </c>
      <c r="H455" s="2">
        <f t="shared" si="29"/>
        <v>-2.5</v>
      </c>
      <c r="I455" s="9">
        <f t="shared" si="30"/>
        <v>-7.6923076923076927E-2</v>
      </c>
      <c r="J455" s="9">
        <f t="shared" si="31"/>
        <v>-6.1538461538461542E-2</v>
      </c>
    </row>
    <row r="456" spans="1:10" x14ac:dyDescent="0.2">
      <c r="A456" s="1">
        <v>37179</v>
      </c>
      <c r="B456" s="2">
        <v>32.9</v>
      </c>
      <c r="C456" s="2">
        <v>33.15</v>
      </c>
      <c r="D456" s="2">
        <v>30.9</v>
      </c>
      <c r="E456" s="2">
        <v>31.1</v>
      </c>
      <c r="F456" s="3">
        <v>34801</v>
      </c>
      <c r="G456" s="2">
        <f t="shared" si="28"/>
        <v>2.25</v>
      </c>
      <c r="H456" s="2">
        <f t="shared" si="29"/>
        <v>-1.7999999999999972</v>
      </c>
      <c r="I456" s="9">
        <f t="shared" si="30"/>
        <v>-5.7877813504823059E-2</v>
      </c>
      <c r="J456" s="9">
        <f t="shared" si="31"/>
        <v>-4.5016077170417959E-2</v>
      </c>
    </row>
    <row r="457" spans="1:10" x14ac:dyDescent="0.2">
      <c r="A457" s="1">
        <v>37180</v>
      </c>
      <c r="B457" s="2">
        <v>31.2</v>
      </c>
      <c r="C457" s="2">
        <v>35.4</v>
      </c>
      <c r="D457" s="2">
        <v>31.2</v>
      </c>
      <c r="E457" s="2">
        <v>35.4</v>
      </c>
      <c r="F457" s="3">
        <v>34253</v>
      </c>
      <c r="G457" s="2">
        <f t="shared" si="28"/>
        <v>4.1999999999999993</v>
      </c>
      <c r="H457" s="2">
        <f t="shared" si="29"/>
        <v>4.1999999999999993</v>
      </c>
      <c r="I457" s="9">
        <f t="shared" si="30"/>
        <v>0.11864406779661016</v>
      </c>
      <c r="J457" s="9">
        <f t="shared" si="31"/>
        <v>0.12146892655367224</v>
      </c>
    </row>
    <row r="458" spans="1:10" x14ac:dyDescent="0.2">
      <c r="A458" s="1">
        <v>37181</v>
      </c>
      <c r="B458" s="2">
        <v>35.6</v>
      </c>
      <c r="C458" s="2">
        <v>38.799999999999997</v>
      </c>
      <c r="D458" s="2">
        <v>35.56</v>
      </c>
      <c r="E458" s="2">
        <v>38</v>
      </c>
      <c r="F458" s="3">
        <v>76259</v>
      </c>
      <c r="G458" s="2">
        <f t="shared" si="28"/>
        <v>3.2399999999999949</v>
      </c>
      <c r="H458" s="2">
        <f t="shared" si="29"/>
        <v>2.3999999999999986</v>
      </c>
      <c r="I458" s="9">
        <f t="shared" si="30"/>
        <v>6.3157894736842066E-2</v>
      </c>
      <c r="J458" s="9">
        <f t="shared" si="31"/>
        <v>6.842105263157898E-2</v>
      </c>
    </row>
    <row r="459" spans="1:10" x14ac:dyDescent="0.2">
      <c r="A459" s="1">
        <v>37182</v>
      </c>
      <c r="B459" s="2">
        <v>36.049999999999997</v>
      </c>
      <c r="C459" s="2">
        <v>37.97</v>
      </c>
      <c r="D459" s="2">
        <v>35</v>
      </c>
      <c r="E459" s="2">
        <v>37.97</v>
      </c>
      <c r="F459" s="3">
        <v>65357</v>
      </c>
      <c r="G459" s="2">
        <f t="shared" si="28"/>
        <v>2.9699999999999989</v>
      </c>
      <c r="H459" s="2">
        <f t="shared" si="29"/>
        <v>1.9200000000000017</v>
      </c>
      <c r="I459" s="9">
        <f t="shared" si="30"/>
        <v>5.056623650250202E-2</v>
      </c>
      <c r="J459" s="9">
        <f t="shared" si="31"/>
        <v>-7.9009744535162333E-4</v>
      </c>
    </row>
    <row r="460" spans="1:10" x14ac:dyDescent="0.2">
      <c r="A460" s="1">
        <v>37183</v>
      </c>
      <c r="B460" s="2">
        <v>35</v>
      </c>
      <c r="C460" s="2">
        <v>38.42</v>
      </c>
      <c r="D460" s="2">
        <v>35</v>
      </c>
      <c r="E460" s="2">
        <v>36.549999999999997</v>
      </c>
      <c r="F460" s="3">
        <v>212149</v>
      </c>
      <c r="G460" s="2">
        <f t="shared" si="28"/>
        <v>3.4200000000000017</v>
      </c>
      <c r="H460" s="2">
        <f t="shared" si="29"/>
        <v>1.5499999999999972</v>
      </c>
      <c r="I460" s="9">
        <f t="shared" si="30"/>
        <v>4.2407660738714013E-2</v>
      </c>
      <c r="J460" s="9">
        <f t="shared" si="31"/>
        <v>-3.8850889192886505E-2</v>
      </c>
    </row>
    <row r="461" spans="1:10" x14ac:dyDescent="0.2">
      <c r="A461" s="1">
        <v>37186</v>
      </c>
      <c r="B461" s="2">
        <v>36</v>
      </c>
      <c r="C461" s="2">
        <v>37.36</v>
      </c>
      <c r="D461" s="2">
        <v>35.6</v>
      </c>
      <c r="E461" s="2">
        <v>37.25</v>
      </c>
      <c r="F461" s="3">
        <v>139557</v>
      </c>
      <c r="G461" s="2">
        <f t="shared" si="28"/>
        <v>1.759999999999998</v>
      </c>
      <c r="H461" s="2">
        <f t="shared" si="29"/>
        <v>1.25</v>
      </c>
      <c r="I461" s="9">
        <f t="shared" si="30"/>
        <v>3.3557046979865772E-2</v>
      </c>
      <c r="J461" s="9">
        <f t="shared" si="31"/>
        <v>1.8791946308724907E-2</v>
      </c>
    </row>
    <row r="462" spans="1:10" x14ac:dyDescent="0.2">
      <c r="A462" s="1">
        <v>37187</v>
      </c>
      <c r="B462" s="2">
        <v>37.299999999999997</v>
      </c>
      <c r="C462" s="2">
        <v>37.9</v>
      </c>
      <c r="D462" s="2">
        <v>36.200000000000003</v>
      </c>
      <c r="E462" s="2">
        <v>37.5</v>
      </c>
      <c r="F462" s="3">
        <v>94087</v>
      </c>
      <c r="G462" s="2">
        <f t="shared" si="28"/>
        <v>1.6999999999999957</v>
      </c>
      <c r="H462" s="2">
        <f t="shared" si="29"/>
        <v>0.20000000000000284</v>
      </c>
      <c r="I462" s="9">
        <f t="shared" si="30"/>
        <v>5.3333333333334095E-3</v>
      </c>
      <c r="J462" s="9">
        <f t="shared" si="31"/>
        <v>6.6666666666666671E-3</v>
      </c>
    </row>
    <row r="463" spans="1:10" x14ac:dyDescent="0.2">
      <c r="A463" s="1">
        <v>37188</v>
      </c>
      <c r="B463" s="2">
        <v>36.950000000000003</v>
      </c>
      <c r="C463" s="2">
        <v>38.4</v>
      </c>
      <c r="D463" s="2">
        <v>36.950000000000003</v>
      </c>
      <c r="E463" s="2">
        <v>37.72</v>
      </c>
      <c r="F463" s="3">
        <v>65028</v>
      </c>
      <c r="G463" s="2">
        <f t="shared" si="28"/>
        <v>1.4499999999999957</v>
      </c>
      <c r="H463" s="2">
        <f t="shared" si="29"/>
        <v>0.76999999999999602</v>
      </c>
      <c r="I463" s="9">
        <f t="shared" si="30"/>
        <v>2.0413573700954295E-2</v>
      </c>
      <c r="J463" s="9">
        <f t="shared" si="31"/>
        <v>5.8324496288440844E-3</v>
      </c>
    </row>
    <row r="464" spans="1:10" x14ac:dyDescent="0.2">
      <c r="A464" s="1">
        <v>37189</v>
      </c>
      <c r="B464" s="2">
        <v>38.020000000000003</v>
      </c>
      <c r="C464" s="2">
        <v>38.79</v>
      </c>
      <c r="D464" s="2">
        <v>36</v>
      </c>
      <c r="E464" s="2">
        <v>37.18</v>
      </c>
      <c r="F464" s="3">
        <v>47032</v>
      </c>
      <c r="G464" s="2">
        <f t="shared" si="28"/>
        <v>2.7899999999999991</v>
      </c>
      <c r="H464" s="2">
        <f t="shared" si="29"/>
        <v>-0.84000000000000341</v>
      </c>
      <c r="I464" s="9">
        <f t="shared" si="30"/>
        <v>-2.2592791823561147E-2</v>
      </c>
      <c r="J464" s="9">
        <f t="shared" si="31"/>
        <v>-1.4523937600860655E-2</v>
      </c>
    </row>
    <row r="465" spans="1:10" x14ac:dyDescent="0.2">
      <c r="A465" s="1">
        <v>37190</v>
      </c>
      <c r="B465" s="2">
        <v>37.24</v>
      </c>
      <c r="C465" s="2">
        <v>39</v>
      </c>
      <c r="D465" s="2">
        <v>37</v>
      </c>
      <c r="E465" s="2">
        <v>38.4</v>
      </c>
      <c r="F465" s="3">
        <v>63088</v>
      </c>
      <c r="G465" s="2">
        <f t="shared" si="28"/>
        <v>2</v>
      </c>
      <c r="H465" s="2">
        <f t="shared" si="29"/>
        <v>1.1599999999999966</v>
      </c>
      <c r="I465" s="9">
        <f t="shared" si="30"/>
        <v>3.0208333333333247E-2</v>
      </c>
      <c r="J465" s="9">
        <f t="shared" si="31"/>
        <v>3.1770833333333304E-2</v>
      </c>
    </row>
    <row r="466" spans="1:10" x14ac:dyDescent="0.2">
      <c r="A466" s="1">
        <v>37193</v>
      </c>
      <c r="B466" s="2">
        <v>37.950000000000003</v>
      </c>
      <c r="C466" s="2">
        <v>38</v>
      </c>
      <c r="D466" s="2">
        <v>36.5</v>
      </c>
      <c r="E466" s="2">
        <v>36.5</v>
      </c>
      <c r="F466" s="3">
        <v>23476</v>
      </c>
      <c r="G466" s="2">
        <f t="shared" si="28"/>
        <v>1.5</v>
      </c>
      <c r="H466" s="2">
        <f t="shared" si="29"/>
        <v>-1.4500000000000028</v>
      </c>
      <c r="I466" s="9">
        <f t="shared" si="30"/>
        <v>-3.9726027397260354E-2</v>
      </c>
      <c r="J466" s="9">
        <f t="shared" si="31"/>
        <v>-5.2054794520547905E-2</v>
      </c>
    </row>
    <row r="467" spans="1:10" x14ac:dyDescent="0.2">
      <c r="A467" s="1">
        <v>37194</v>
      </c>
      <c r="B467" s="2">
        <v>36</v>
      </c>
      <c r="C467" s="2">
        <v>36.9</v>
      </c>
      <c r="D467" s="2">
        <v>35</v>
      </c>
      <c r="E467" s="2">
        <v>35.799999999999997</v>
      </c>
      <c r="F467" s="3">
        <v>56784</v>
      </c>
      <c r="G467" s="2">
        <f t="shared" si="28"/>
        <v>1.8999999999999986</v>
      </c>
      <c r="H467" s="2">
        <f t="shared" si="29"/>
        <v>-0.20000000000000284</v>
      </c>
      <c r="I467" s="9">
        <f t="shared" si="30"/>
        <v>-5.5865921787710297E-3</v>
      </c>
      <c r="J467" s="9">
        <f t="shared" si="31"/>
        <v>-1.9553072625698404E-2</v>
      </c>
    </row>
    <row r="468" spans="1:10" x14ac:dyDescent="0.2">
      <c r="A468" s="1">
        <v>37195</v>
      </c>
      <c r="B468" s="2">
        <v>35.1</v>
      </c>
      <c r="C468" s="2">
        <v>36.15</v>
      </c>
      <c r="D468" s="2">
        <v>34.979999999999997</v>
      </c>
      <c r="E468" s="2">
        <v>34.979999999999997</v>
      </c>
      <c r="F468" s="3">
        <v>49282</v>
      </c>
      <c r="G468" s="2">
        <f t="shared" si="28"/>
        <v>1.1700000000000017</v>
      </c>
      <c r="H468" s="2">
        <f t="shared" si="29"/>
        <v>-0.12000000000000455</v>
      </c>
      <c r="I468" s="9">
        <f t="shared" si="30"/>
        <v>-3.4305317324186554E-3</v>
      </c>
      <c r="J468" s="9">
        <f t="shared" si="31"/>
        <v>-2.3441966838193263E-2</v>
      </c>
    </row>
    <row r="469" spans="1:10" x14ac:dyDescent="0.2">
      <c r="A469" s="1">
        <v>37196</v>
      </c>
      <c r="B469" s="2">
        <v>34.69</v>
      </c>
      <c r="C469" s="2">
        <v>34.69</v>
      </c>
      <c r="D469" s="2">
        <v>33.5</v>
      </c>
      <c r="E469" s="2">
        <v>34</v>
      </c>
      <c r="F469" s="3">
        <v>70110</v>
      </c>
      <c r="G469" s="2">
        <f t="shared" si="28"/>
        <v>1.1899999999999977</v>
      </c>
      <c r="H469" s="2">
        <f t="shared" si="29"/>
        <v>-0.68999999999999773</v>
      </c>
      <c r="I469" s="9">
        <f t="shared" si="30"/>
        <v>-2.0294117647058758E-2</v>
      </c>
      <c r="J469" s="9">
        <f t="shared" si="31"/>
        <v>-2.8823529411764613E-2</v>
      </c>
    </row>
    <row r="470" spans="1:10" x14ac:dyDescent="0.2">
      <c r="A470" s="1">
        <v>37197</v>
      </c>
      <c r="B470" s="2">
        <v>33.9</v>
      </c>
      <c r="C470" s="2">
        <v>35.5</v>
      </c>
      <c r="D470" s="2">
        <v>33.700000000000003</v>
      </c>
      <c r="E470" s="2">
        <v>35.200000000000003</v>
      </c>
      <c r="F470" s="3">
        <v>16734</v>
      </c>
      <c r="G470" s="2">
        <f t="shared" si="28"/>
        <v>1.7999999999999972</v>
      </c>
      <c r="H470" s="2">
        <f t="shared" si="29"/>
        <v>1.3000000000000043</v>
      </c>
      <c r="I470" s="9">
        <f t="shared" si="30"/>
        <v>3.6931818181818302E-2</v>
      </c>
      <c r="J470" s="9">
        <f t="shared" si="31"/>
        <v>3.4090909090909172E-2</v>
      </c>
    </row>
    <row r="471" spans="1:10" x14ac:dyDescent="0.2">
      <c r="A471" s="1">
        <v>37200</v>
      </c>
      <c r="B471" s="2">
        <v>35.31</v>
      </c>
      <c r="C471" s="2">
        <v>36.1</v>
      </c>
      <c r="D471" s="2">
        <v>35.31</v>
      </c>
      <c r="E471" s="2">
        <v>35.799999999999997</v>
      </c>
      <c r="F471" s="3">
        <v>54552</v>
      </c>
      <c r="G471" s="2">
        <f t="shared" si="28"/>
        <v>0.78999999999999915</v>
      </c>
      <c r="H471" s="2">
        <f t="shared" si="29"/>
        <v>0.48999999999999488</v>
      </c>
      <c r="I471" s="9">
        <f t="shared" si="30"/>
        <v>1.3687150837988686E-2</v>
      </c>
      <c r="J471" s="9">
        <f t="shared" si="31"/>
        <v>1.6759776536312693E-2</v>
      </c>
    </row>
    <row r="472" spans="1:10" x14ac:dyDescent="0.2">
      <c r="A472" s="1">
        <v>37201</v>
      </c>
      <c r="B472" s="2">
        <v>36.5</v>
      </c>
      <c r="C472" s="2">
        <v>36.869999999999997</v>
      </c>
      <c r="D472" s="2">
        <v>36</v>
      </c>
      <c r="E472" s="2">
        <v>36</v>
      </c>
      <c r="F472" s="3">
        <v>20110</v>
      </c>
      <c r="G472" s="2">
        <f t="shared" si="28"/>
        <v>0.86999999999999744</v>
      </c>
      <c r="H472" s="2">
        <f t="shared" si="29"/>
        <v>-0.5</v>
      </c>
      <c r="I472" s="9">
        <f t="shared" si="30"/>
        <v>-1.3888888888888888E-2</v>
      </c>
      <c r="J472" s="9">
        <f t="shared" si="31"/>
        <v>5.5555555555556347E-3</v>
      </c>
    </row>
    <row r="473" spans="1:10" x14ac:dyDescent="0.2">
      <c r="A473" s="1">
        <v>37202</v>
      </c>
      <c r="B473" s="2">
        <v>36.79</v>
      </c>
      <c r="C473" s="2">
        <v>37</v>
      </c>
      <c r="D473" s="2">
        <v>35.17</v>
      </c>
      <c r="E473" s="2">
        <v>35.17</v>
      </c>
      <c r="F473" s="3">
        <v>15543</v>
      </c>
      <c r="G473" s="2">
        <f t="shared" si="28"/>
        <v>1.8299999999999983</v>
      </c>
      <c r="H473" s="2">
        <f t="shared" si="29"/>
        <v>-1.6199999999999974</v>
      </c>
      <c r="I473" s="9">
        <f t="shared" si="30"/>
        <v>-4.6061984646005041E-2</v>
      </c>
      <c r="J473" s="9">
        <f t="shared" si="31"/>
        <v>-2.3599658800113683E-2</v>
      </c>
    </row>
    <row r="474" spans="1:10" x14ac:dyDescent="0.2">
      <c r="A474" s="1">
        <v>37203</v>
      </c>
      <c r="B474" s="2">
        <v>35</v>
      </c>
      <c r="C474" s="2">
        <v>39.799999999999997</v>
      </c>
      <c r="D474" s="2">
        <v>34.9</v>
      </c>
      <c r="E474" s="2">
        <v>39.799999999999997</v>
      </c>
      <c r="F474" s="3">
        <v>66739</v>
      </c>
      <c r="G474" s="2">
        <f t="shared" si="28"/>
        <v>4.8999999999999986</v>
      </c>
      <c r="H474" s="2">
        <f t="shared" si="29"/>
        <v>4.7999999999999972</v>
      </c>
      <c r="I474" s="9">
        <f t="shared" si="30"/>
        <v>0.12060301507537682</v>
      </c>
      <c r="J474" s="9">
        <f t="shared" si="31"/>
        <v>0.11633165829145718</v>
      </c>
    </row>
    <row r="475" spans="1:10" x14ac:dyDescent="0.2">
      <c r="A475" s="1">
        <v>37204</v>
      </c>
      <c r="B475" s="2">
        <v>39.4</v>
      </c>
      <c r="C475" s="2">
        <v>40.6</v>
      </c>
      <c r="D475" s="2">
        <v>38.1</v>
      </c>
      <c r="E475" s="2">
        <v>39.979999999999997</v>
      </c>
      <c r="F475" s="3">
        <v>115318</v>
      </c>
      <c r="G475" s="2">
        <f t="shared" si="28"/>
        <v>2.5</v>
      </c>
      <c r="H475" s="2">
        <f t="shared" si="29"/>
        <v>0.57999999999999829</v>
      </c>
      <c r="I475" s="9">
        <f t="shared" si="30"/>
        <v>1.4507253626813365E-2</v>
      </c>
      <c r="J475" s="9">
        <f t="shared" si="31"/>
        <v>4.5022511255627742E-3</v>
      </c>
    </row>
    <row r="476" spans="1:10" x14ac:dyDescent="0.2">
      <c r="A476" s="1">
        <v>37207</v>
      </c>
      <c r="B476" s="2">
        <v>39.94</v>
      </c>
      <c r="C476" s="2">
        <v>39.950000000000003</v>
      </c>
      <c r="D476" s="2">
        <v>34</v>
      </c>
      <c r="E476" s="2">
        <v>36.549999999999997</v>
      </c>
      <c r="F476" s="3">
        <v>108780</v>
      </c>
      <c r="G476" s="2">
        <f t="shared" si="28"/>
        <v>5.9500000000000028</v>
      </c>
      <c r="H476" s="2">
        <f t="shared" si="29"/>
        <v>-3.3900000000000006</v>
      </c>
      <c r="I476" s="9">
        <f t="shared" si="30"/>
        <v>-9.2749658002736005E-2</v>
      </c>
      <c r="J476" s="9">
        <f t="shared" si="31"/>
        <v>-9.3844049247606018E-2</v>
      </c>
    </row>
    <row r="477" spans="1:10" x14ac:dyDescent="0.2">
      <c r="A477" s="1">
        <v>37208</v>
      </c>
      <c r="B477" s="2">
        <v>37.5</v>
      </c>
      <c r="C477" s="2">
        <v>39.6</v>
      </c>
      <c r="D477" s="2">
        <v>37.5</v>
      </c>
      <c r="E477" s="2">
        <v>38.6</v>
      </c>
      <c r="F477" s="3">
        <v>70042</v>
      </c>
      <c r="G477" s="2">
        <f t="shared" si="28"/>
        <v>2.1000000000000014</v>
      </c>
      <c r="H477" s="2">
        <f t="shared" si="29"/>
        <v>1.1000000000000014</v>
      </c>
      <c r="I477" s="9">
        <f t="shared" si="30"/>
        <v>2.8497409326424906E-2</v>
      </c>
      <c r="J477" s="9">
        <f t="shared" si="31"/>
        <v>5.3108808290155546E-2</v>
      </c>
    </row>
    <row r="478" spans="1:10" x14ac:dyDescent="0.2">
      <c r="A478" s="1">
        <v>37209</v>
      </c>
      <c r="B478" s="2">
        <v>38.65</v>
      </c>
      <c r="C478" s="2">
        <v>40.799999999999997</v>
      </c>
      <c r="D478" s="2">
        <v>38.65</v>
      </c>
      <c r="E478" s="2">
        <v>39.5</v>
      </c>
      <c r="F478" s="3">
        <v>62510</v>
      </c>
      <c r="G478" s="2">
        <f t="shared" si="28"/>
        <v>2.1499999999999986</v>
      </c>
      <c r="H478" s="2">
        <f t="shared" si="29"/>
        <v>0.85000000000000142</v>
      </c>
      <c r="I478" s="9">
        <f t="shared" si="30"/>
        <v>2.1518987341772187E-2</v>
      </c>
      <c r="J478" s="9">
        <f t="shared" si="31"/>
        <v>2.2784810126582244E-2</v>
      </c>
    </row>
    <row r="479" spans="1:10" x14ac:dyDescent="0.2">
      <c r="A479" s="1">
        <v>37210</v>
      </c>
      <c r="B479" s="2">
        <v>40.5</v>
      </c>
      <c r="C479" s="2">
        <v>41.37</v>
      </c>
      <c r="D479" s="2">
        <v>40.200000000000003</v>
      </c>
      <c r="E479" s="2">
        <v>41</v>
      </c>
      <c r="F479" s="3">
        <v>99972</v>
      </c>
      <c r="G479" s="2">
        <f t="shared" si="28"/>
        <v>1.1699999999999946</v>
      </c>
      <c r="H479" s="2">
        <f t="shared" si="29"/>
        <v>0.5</v>
      </c>
      <c r="I479" s="9">
        <f t="shared" si="30"/>
        <v>1.2195121951219513E-2</v>
      </c>
      <c r="J479" s="9">
        <f t="shared" si="31"/>
        <v>3.6585365853658534E-2</v>
      </c>
    </row>
    <row r="480" spans="1:10" x14ac:dyDescent="0.2">
      <c r="A480" s="1">
        <v>37211</v>
      </c>
      <c r="B480" s="2">
        <v>41</v>
      </c>
      <c r="C480" s="2">
        <v>41.5</v>
      </c>
      <c r="D480" s="2">
        <v>40.86</v>
      </c>
      <c r="E480" s="2">
        <v>41</v>
      </c>
      <c r="F480" s="3">
        <v>72889</v>
      </c>
      <c r="G480" s="2">
        <f t="shared" si="28"/>
        <v>0.64000000000000057</v>
      </c>
      <c r="H480" s="2">
        <f t="shared" si="29"/>
        <v>0</v>
      </c>
      <c r="I480" s="9">
        <f t="shared" si="30"/>
        <v>0</v>
      </c>
      <c r="J480" s="9">
        <f t="shared" si="31"/>
        <v>0</v>
      </c>
    </row>
    <row r="481" spans="1:10" x14ac:dyDescent="0.2">
      <c r="A481" s="1">
        <v>37214</v>
      </c>
      <c r="B481" s="2">
        <v>41.1</v>
      </c>
      <c r="C481" s="2">
        <v>46.9</v>
      </c>
      <c r="D481" s="2">
        <v>41.01</v>
      </c>
      <c r="E481" s="2">
        <v>45.47</v>
      </c>
      <c r="F481" s="3">
        <v>104600</v>
      </c>
      <c r="G481" s="2">
        <f t="shared" si="28"/>
        <v>5.8900000000000006</v>
      </c>
      <c r="H481" s="2">
        <f t="shared" si="29"/>
        <v>4.3699999999999974</v>
      </c>
      <c r="I481" s="9">
        <f t="shared" si="30"/>
        <v>9.6107323510006545E-2</v>
      </c>
      <c r="J481" s="9">
        <f t="shared" si="31"/>
        <v>9.8306575764240137E-2</v>
      </c>
    </row>
    <row r="482" spans="1:10" x14ac:dyDescent="0.2">
      <c r="A482" s="1">
        <v>37215</v>
      </c>
      <c r="B482" s="2">
        <v>47</v>
      </c>
      <c r="C482" s="2">
        <v>47</v>
      </c>
      <c r="D482" s="2">
        <v>44.06</v>
      </c>
      <c r="E482" s="2">
        <v>46.7</v>
      </c>
      <c r="F482" s="3">
        <v>104372</v>
      </c>
      <c r="G482" s="2">
        <f t="shared" si="28"/>
        <v>2.9399999999999977</v>
      </c>
      <c r="H482" s="2">
        <f t="shared" si="29"/>
        <v>-0.29999999999999716</v>
      </c>
      <c r="I482" s="9">
        <f t="shared" si="30"/>
        <v>-6.4239828693789533E-3</v>
      </c>
      <c r="J482" s="9">
        <f t="shared" si="31"/>
        <v>2.6338329764454046E-2</v>
      </c>
    </row>
    <row r="483" spans="1:10" x14ac:dyDescent="0.2">
      <c r="A483" s="1">
        <v>37216</v>
      </c>
      <c r="B483" s="2">
        <v>46.74</v>
      </c>
      <c r="C483" s="2">
        <v>46.74</v>
      </c>
      <c r="D483" s="2">
        <v>44.65</v>
      </c>
      <c r="E483" s="2">
        <v>45.15</v>
      </c>
      <c r="F483" s="3">
        <v>61655</v>
      </c>
      <c r="G483" s="2">
        <f t="shared" si="28"/>
        <v>2.0900000000000034</v>
      </c>
      <c r="H483" s="2">
        <f t="shared" si="29"/>
        <v>-1.5900000000000034</v>
      </c>
      <c r="I483" s="9">
        <f t="shared" si="30"/>
        <v>-3.5215946843853894E-2</v>
      </c>
      <c r="J483" s="9">
        <f t="shared" si="31"/>
        <v>-3.4330011074197218E-2</v>
      </c>
    </row>
    <row r="484" spans="1:10" x14ac:dyDescent="0.2">
      <c r="A484" s="1">
        <v>37217</v>
      </c>
      <c r="B484" s="2">
        <v>45.25</v>
      </c>
      <c r="C484" s="2">
        <v>45.6</v>
      </c>
      <c r="D484" s="2">
        <v>43.05</v>
      </c>
      <c r="E484" s="2">
        <v>43.12</v>
      </c>
      <c r="F484" s="3">
        <v>85472</v>
      </c>
      <c r="G484" s="2">
        <f t="shared" si="28"/>
        <v>2.5500000000000043</v>
      </c>
      <c r="H484" s="2">
        <f t="shared" si="29"/>
        <v>-2.1300000000000026</v>
      </c>
      <c r="I484" s="9">
        <f t="shared" si="30"/>
        <v>-4.9397031539888746E-2</v>
      </c>
      <c r="J484" s="9">
        <f t="shared" si="31"/>
        <v>-4.7077922077922107E-2</v>
      </c>
    </row>
    <row r="485" spans="1:10" x14ac:dyDescent="0.2">
      <c r="A485" s="1">
        <v>37218</v>
      </c>
      <c r="B485" s="2">
        <v>42</v>
      </c>
      <c r="C485" s="2">
        <v>42.94</v>
      </c>
      <c r="D485" s="2">
        <v>41.8</v>
      </c>
      <c r="E485" s="2">
        <v>41.8</v>
      </c>
      <c r="F485" s="3">
        <v>44934</v>
      </c>
      <c r="G485" s="2">
        <f t="shared" si="28"/>
        <v>1.1400000000000006</v>
      </c>
      <c r="H485" s="2">
        <f t="shared" si="29"/>
        <v>-0.20000000000000284</v>
      </c>
      <c r="I485" s="9">
        <f t="shared" si="30"/>
        <v>-4.7846889952153793E-3</v>
      </c>
      <c r="J485" s="9">
        <f t="shared" si="31"/>
        <v>-3.1578947368421061E-2</v>
      </c>
    </row>
    <row r="486" spans="1:10" x14ac:dyDescent="0.2">
      <c r="A486" s="1">
        <v>37221</v>
      </c>
      <c r="B486" s="2">
        <v>41.7</v>
      </c>
      <c r="C486" s="2">
        <v>43.95</v>
      </c>
      <c r="D486" s="2">
        <v>41.2</v>
      </c>
      <c r="E486" s="2">
        <v>42.5</v>
      </c>
      <c r="F486" s="3">
        <v>83840</v>
      </c>
      <c r="G486" s="2">
        <f t="shared" si="28"/>
        <v>2.75</v>
      </c>
      <c r="H486" s="2">
        <f t="shared" si="29"/>
        <v>0.79999999999999716</v>
      </c>
      <c r="I486" s="9">
        <f t="shared" si="30"/>
        <v>1.8823529411764638E-2</v>
      </c>
      <c r="J486" s="9">
        <f t="shared" si="31"/>
        <v>1.6470588235294185E-2</v>
      </c>
    </row>
    <row r="487" spans="1:10" x14ac:dyDescent="0.2">
      <c r="A487" s="1">
        <v>37222</v>
      </c>
      <c r="B487" s="2">
        <v>43</v>
      </c>
      <c r="C487" s="2">
        <v>45.2</v>
      </c>
      <c r="D487" s="2">
        <v>42.85</v>
      </c>
      <c r="E487" s="2">
        <v>45.14</v>
      </c>
      <c r="F487" s="3">
        <v>281468</v>
      </c>
      <c r="G487" s="2">
        <f t="shared" si="28"/>
        <v>2.3500000000000014</v>
      </c>
      <c r="H487" s="2">
        <f t="shared" si="29"/>
        <v>2.1400000000000006</v>
      </c>
      <c r="I487" s="9">
        <f t="shared" si="30"/>
        <v>4.7408063801506438E-2</v>
      </c>
      <c r="J487" s="9">
        <f t="shared" si="31"/>
        <v>5.8484714222419153E-2</v>
      </c>
    </row>
    <row r="488" spans="1:10" x14ac:dyDescent="0.2">
      <c r="A488" s="1">
        <v>37223</v>
      </c>
      <c r="B488" s="2">
        <v>45</v>
      </c>
      <c r="C488" s="2">
        <v>45.3</v>
      </c>
      <c r="D488" s="2">
        <v>44.6</v>
      </c>
      <c r="E488" s="2">
        <v>45</v>
      </c>
      <c r="F488" s="3">
        <v>212416</v>
      </c>
      <c r="G488" s="2">
        <f t="shared" si="28"/>
        <v>0.69999999999999574</v>
      </c>
      <c r="H488" s="2">
        <f t="shared" si="29"/>
        <v>0</v>
      </c>
      <c r="I488" s="9">
        <f t="shared" si="30"/>
        <v>0</v>
      </c>
      <c r="J488" s="9">
        <f t="shared" si="31"/>
        <v>-3.1111111111111239E-3</v>
      </c>
    </row>
    <row r="489" spans="1:10" x14ac:dyDescent="0.2">
      <c r="A489" s="1">
        <v>37224</v>
      </c>
      <c r="B489" s="2">
        <v>45</v>
      </c>
      <c r="C489" s="2">
        <v>45.5</v>
      </c>
      <c r="D489" s="2">
        <v>44.7</v>
      </c>
      <c r="E489" s="2">
        <v>44.97</v>
      </c>
      <c r="F489" s="3">
        <v>101193</v>
      </c>
      <c r="G489" s="2">
        <f t="shared" si="28"/>
        <v>0.79999999999999716</v>
      </c>
      <c r="H489" s="2">
        <f t="shared" si="29"/>
        <v>-3.0000000000001137E-2</v>
      </c>
      <c r="I489" s="9">
        <f t="shared" si="30"/>
        <v>-6.6711140760509536E-4</v>
      </c>
      <c r="J489" s="9">
        <f t="shared" si="31"/>
        <v>-6.6711140760509536E-4</v>
      </c>
    </row>
    <row r="490" spans="1:10" x14ac:dyDescent="0.2">
      <c r="A490" s="1">
        <v>37225</v>
      </c>
      <c r="B490" s="2">
        <v>46.4</v>
      </c>
      <c r="C490" s="2">
        <v>46.4</v>
      </c>
      <c r="D490" s="2">
        <v>45.02</v>
      </c>
      <c r="E490" s="2">
        <v>45.02</v>
      </c>
      <c r="F490" s="3">
        <v>44473</v>
      </c>
      <c r="G490" s="2">
        <f t="shared" si="28"/>
        <v>1.3799999999999955</v>
      </c>
      <c r="H490" s="2">
        <f t="shared" si="29"/>
        <v>-1.3799999999999955</v>
      </c>
      <c r="I490" s="9">
        <f t="shared" si="30"/>
        <v>-3.0653043091959025E-2</v>
      </c>
      <c r="J490" s="9">
        <f t="shared" si="31"/>
        <v>1.110617503331947E-3</v>
      </c>
    </row>
    <row r="491" spans="1:10" x14ac:dyDescent="0.2">
      <c r="A491" s="1">
        <v>37228</v>
      </c>
      <c r="B491" s="2">
        <v>45.8</v>
      </c>
      <c r="C491" s="2">
        <v>45.8</v>
      </c>
      <c r="D491" s="2">
        <v>43.5</v>
      </c>
      <c r="E491" s="2">
        <v>43.5</v>
      </c>
      <c r="F491" s="3">
        <v>48781</v>
      </c>
      <c r="G491" s="2">
        <f t="shared" si="28"/>
        <v>2.2999999999999972</v>
      </c>
      <c r="H491" s="2">
        <f t="shared" si="29"/>
        <v>-2.2999999999999972</v>
      </c>
      <c r="I491" s="9">
        <f t="shared" si="30"/>
        <v>-5.2873563218390741E-2</v>
      </c>
      <c r="J491" s="9">
        <f t="shared" si="31"/>
        <v>-3.4942528735632257E-2</v>
      </c>
    </row>
    <row r="492" spans="1:10" x14ac:dyDescent="0.2">
      <c r="A492" s="1">
        <v>37229</v>
      </c>
      <c r="B492" s="2">
        <v>42.55</v>
      </c>
      <c r="C492" s="2">
        <v>46</v>
      </c>
      <c r="D492" s="2">
        <v>42.5</v>
      </c>
      <c r="E492" s="2">
        <v>46</v>
      </c>
      <c r="F492" s="3">
        <v>34454</v>
      </c>
      <c r="G492" s="2">
        <f t="shared" si="28"/>
        <v>3.5</v>
      </c>
      <c r="H492" s="2">
        <f t="shared" si="29"/>
        <v>3.4500000000000028</v>
      </c>
      <c r="I492" s="9">
        <f t="shared" si="30"/>
        <v>7.5000000000000067E-2</v>
      </c>
      <c r="J492" s="9">
        <f t="shared" si="31"/>
        <v>5.434782608695652E-2</v>
      </c>
    </row>
    <row r="493" spans="1:10" x14ac:dyDescent="0.2">
      <c r="A493" s="1">
        <v>37230</v>
      </c>
      <c r="B493" s="2">
        <v>45.12</v>
      </c>
      <c r="C493" s="2">
        <v>49.4</v>
      </c>
      <c r="D493" s="2">
        <v>45.05</v>
      </c>
      <c r="E493" s="2">
        <v>48.7</v>
      </c>
      <c r="F493" s="3">
        <v>67344</v>
      </c>
      <c r="G493" s="2">
        <f t="shared" si="28"/>
        <v>4.3500000000000014</v>
      </c>
      <c r="H493" s="2">
        <f t="shared" si="29"/>
        <v>3.5800000000000054</v>
      </c>
      <c r="I493" s="9">
        <f t="shared" si="30"/>
        <v>7.351129363449703E-2</v>
      </c>
      <c r="J493" s="9">
        <f t="shared" si="31"/>
        <v>5.544147843942511E-2</v>
      </c>
    </row>
    <row r="494" spans="1:10" x14ac:dyDescent="0.2">
      <c r="A494" s="1">
        <v>37231</v>
      </c>
      <c r="B494" s="2">
        <v>49.5</v>
      </c>
      <c r="C494" s="2">
        <v>54.45</v>
      </c>
      <c r="D494" s="2">
        <v>49</v>
      </c>
      <c r="E494" s="2">
        <v>51.5</v>
      </c>
      <c r="F494" s="3">
        <v>182079</v>
      </c>
      <c r="G494" s="2">
        <f t="shared" si="28"/>
        <v>5.4500000000000028</v>
      </c>
      <c r="H494" s="2">
        <f t="shared" si="29"/>
        <v>2</v>
      </c>
      <c r="I494" s="9">
        <f t="shared" si="30"/>
        <v>3.8834951456310676E-2</v>
      </c>
      <c r="J494" s="9">
        <f t="shared" si="31"/>
        <v>5.4368932038834895E-2</v>
      </c>
    </row>
    <row r="495" spans="1:10" x14ac:dyDescent="0.2">
      <c r="A495" s="1">
        <v>37232</v>
      </c>
      <c r="B495" s="2">
        <v>51.7</v>
      </c>
      <c r="C495" s="2">
        <v>51.9</v>
      </c>
      <c r="D495" s="2">
        <v>49.1</v>
      </c>
      <c r="E495" s="2">
        <v>49.18</v>
      </c>
      <c r="F495" s="3">
        <v>30736</v>
      </c>
      <c r="G495" s="2">
        <f t="shared" si="28"/>
        <v>2.7999999999999972</v>
      </c>
      <c r="H495" s="2">
        <f t="shared" si="29"/>
        <v>-2.5200000000000031</v>
      </c>
      <c r="I495" s="9">
        <f t="shared" si="30"/>
        <v>-5.124034160227741E-2</v>
      </c>
      <c r="J495" s="9">
        <f t="shared" si="31"/>
        <v>-4.7173647824318835E-2</v>
      </c>
    </row>
    <row r="496" spans="1:10" x14ac:dyDescent="0.2">
      <c r="A496" s="1">
        <v>37235</v>
      </c>
      <c r="B496" s="2">
        <v>49.49</v>
      </c>
      <c r="C496" s="2">
        <v>49.9</v>
      </c>
      <c r="D496" s="2">
        <v>48</v>
      </c>
      <c r="E496" s="2">
        <v>48.27</v>
      </c>
      <c r="F496" s="3">
        <v>16480</v>
      </c>
      <c r="G496" s="2">
        <f t="shared" si="28"/>
        <v>1.8999999999999986</v>
      </c>
      <c r="H496" s="2">
        <f t="shared" si="29"/>
        <v>-1.2199999999999989</v>
      </c>
      <c r="I496" s="9">
        <f t="shared" si="30"/>
        <v>-2.5274497617567823E-2</v>
      </c>
      <c r="J496" s="9">
        <f t="shared" si="31"/>
        <v>-1.8852289206546437E-2</v>
      </c>
    </row>
    <row r="497" spans="1:10" x14ac:dyDescent="0.2">
      <c r="A497" s="1">
        <v>37236</v>
      </c>
      <c r="B497" s="2">
        <v>48.21</v>
      </c>
      <c r="C497" s="2">
        <v>49.65</v>
      </c>
      <c r="D497" s="2">
        <v>47.67</v>
      </c>
      <c r="E497" s="2">
        <v>48.4</v>
      </c>
      <c r="F497" s="3">
        <v>17904</v>
      </c>
      <c r="G497" s="2">
        <f t="shared" si="28"/>
        <v>1.9799999999999969</v>
      </c>
      <c r="H497" s="2">
        <f t="shared" si="29"/>
        <v>0.18999999999999773</v>
      </c>
      <c r="I497" s="9">
        <f t="shared" si="30"/>
        <v>3.9256198347106972E-3</v>
      </c>
      <c r="J497" s="9">
        <f t="shared" si="31"/>
        <v>2.6859504132230468E-3</v>
      </c>
    </row>
    <row r="498" spans="1:10" x14ac:dyDescent="0.2">
      <c r="A498" s="1">
        <v>37237</v>
      </c>
      <c r="B498" s="2">
        <v>48.25</v>
      </c>
      <c r="C498" s="2">
        <v>49.6</v>
      </c>
      <c r="D498" s="2">
        <v>47.5</v>
      </c>
      <c r="E498" s="2">
        <v>48.38</v>
      </c>
      <c r="F498" s="3">
        <v>29887</v>
      </c>
      <c r="G498" s="2">
        <f t="shared" si="28"/>
        <v>2.1000000000000014</v>
      </c>
      <c r="H498" s="2">
        <f t="shared" si="29"/>
        <v>0.13000000000000256</v>
      </c>
      <c r="I498" s="9">
        <f t="shared" si="30"/>
        <v>2.6870607689128264E-3</v>
      </c>
      <c r="J498" s="9">
        <f t="shared" si="31"/>
        <v>-4.133939644480368E-4</v>
      </c>
    </row>
    <row r="499" spans="1:10" x14ac:dyDescent="0.2">
      <c r="A499" s="1">
        <v>37238</v>
      </c>
      <c r="B499" s="2">
        <v>48.1</v>
      </c>
      <c r="C499" s="2">
        <v>49.44</v>
      </c>
      <c r="D499" s="2">
        <v>47.13</v>
      </c>
      <c r="E499" s="2">
        <v>47.8</v>
      </c>
      <c r="F499" s="3">
        <v>32129</v>
      </c>
      <c r="G499" s="2">
        <f t="shared" si="28"/>
        <v>2.3099999999999952</v>
      </c>
      <c r="H499" s="2">
        <f t="shared" si="29"/>
        <v>-0.30000000000000426</v>
      </c>
      <c r="I499" s="9">
        <f t="shared" si="30"/>
        <v>-6.276150627615152E-3</v>
      </c>
      <c r="J499" s="9">
        <f t="shared" si="31"/>
        <v>-1.2133891213389234E-2</v>
      </c>
    </row>
    <row r="500" spans="1:10" x14ac:dyDescent="0.2">
      <c r="A500" s="1">
        <v>37239</v>
      </c>
      <c r="B500" s="2">
        <v>47.1</v>
      </c>
      <c r="C500" s="2">
        <v>47.99</v>
      </c>
      <c r="D500" s="2">
        <v>46.5</v>
      </c>
      <c r="E500" s="2">
        <v>46.5</v>
      </c>
      <c r="F500" s="3">
        <v>25051</v>
      </c>
      <c r="G500" s="2">
        <f t="shared" si="28"/>
        <v>1.490000000000002</v>
      </c>
      <c r="H500" s="2">
        <f t="shared" si="29"/>
        <v>-0.60000000000000142</v>
      </c>
      <c r="I500" s="9">
        <f t="shared" si="30"/>
        <v>-1.2903225806451644E-2</v>
      </c>
      <c r="J500" s="9">
        <f t="shared" si="31"/>
        <v>-2.7956989247311766E-2</v>
      </c>
    </row>
    <row r="501" spans="1:10" x14ac:dyDescent="0.2">
      <c r="A501" s="1">
        <v>37242</v>
      </c>
      <c r="B501" s="2">
        <v>45.1</v>
      </c>
      <c r="C501" s="2">
        <v>47.25</v>
      </c>
      <c r="D501" s="2">
        <v>44.15</v>
      </c>
      <c r="E501" s="2">
        <v>45.6</v>
      </c>
      <c r="F501" s="3">
        <v>76699</v>
      </c>
      <c r="G501" s="2">
        <f t="shared" si="28"/>
        <v>3.1000000000000014</v>
      </c>
      <c r="H501" s="2">
        <f t="shared" si="29"/>
        <v>0.5</v>
      </c>
      <c r="I501" s="9">
        <f t="shared" si="30"/>
        <v>1.0964912280701754E-2</v>
      </c>
      <c r="J501" s="9">
        <f t="shared" si="31"/>
        <v>-1.9736842105263126E-2</v>
      </c>
    </row>
    <row r="502" spans="1:10" x14ac:dyDescent="0.2">
      <c r="A502" s="1">
        <v>37243</v>
      </c>
      <c r="B502" s="2">
        <v>45.8</v>
      </c>
      <c r="C502" s="2">
        <v>46.44</v>
      </c>
      <c r="D502" s="2">
        <v>44.1</v>
      </c>
      <c r="E502" s="2">
        <v>44.24</v>
      </c>
      <c r="F502" s="3">
        <v>49870</v>
      </c>
      <c r="G502" s="2">
        <f t="shared" si="28"/>
        <v>2.3399999999999963</v>
      </c>
      <c r="H502" s="2">
        <f t="shared" si="29"/>
        <v>-1.5599999999999952</v>
      </c>
      <c r="I502" s="9">
        <f t="shared" si="30"/>
        <v>-3.5262206148281988E-2</v>
      </c>
      <c r="J502" s="9">
        <f t="shared" si="31"/>
        <v>-3.0741410488245916E-2</v>
      </c>
    </row>
    <row r="503" spans="1:10" x14ac:dyDescent="0.2">
      <c r="A503" s="1">
        <v>37244</v>
      </c>
      <c r="B503" s="2">
        <v>44</v>
      </c>
      <c r="C503" s="2">
        <v>44.79</v>
      </c>
      <c r="D503" s="2">
        <v>41.65</v>
      </c>
      <c r="E503" s="2">
        <v>42.11</v>
      </c>
      <c r="F503" s="3">
        <v>95421</v>
      </c>
      <c r="G503" s="2">
        <f t="shared" si="28"/>
        <v>3.1400000000000006</v>
      </c>
      <c r="H503" s="2">
        <f t="shared" si="29"/>
        <v>-1.8900000000000006</v>
      </c>
      <c r="I503" s="9">
        <f t="shared" si="30"/>
        <v>-4.4882450724293532E-2</v>
      </c>
      <c r="J503" s="9">
        <f t="shared" si="31"/>
        <v>-5.058180954642609E-2</v>
      </c>
    </row>
    <row r="504" spans="1:10" x14ac:dyDescent="0.2">
      <c r="A504" s="1">
        <v>37245</v>
      </c>
      <c r="B504" s="2">
        <v>42.53</v>
      </c>
      <c r="C504" s="2">
        <v>42.54</v>
      </c>
      <c r="D504" s="2">
        <v>40</v>
      </c>
      <c r="E504" s="2">
        <v>40.15</v>
      </c>
      <c r="F504" s="3">
        <v>77915</v>
      </c>
      <c r="G504" s="2">
        <f t="shared" si="28"/>
        <v>2.5399999999999991</v>
      </c>
      <c r="H504" s="2">
        <f t="shared" si="29"/>
        <v>-2.3800000000000026</v>
      </c>
      <c r="I504" s="9">
        <f t="shared" si="30"/>
        <v>-5.9277708592777152E-2</v>
      </c>
      <c r="J504" s="9">
        <f t="shared" si="31"/>
        <v>-4.8816936488169385E-2</v>
      </c>
    </row>
    <row r="505" spans="1:10" x14ac:dyDescent="0.2">
      <c r="A505" s="1">
        <v>37246</v>
      </c>
      <c r="B505" s="2">
        <v>40</v>
      </c>
      <c r="C505" s="2">
        <v>42</v>
      </c>
      <c r="D505" s="2">
        <v>39.200000000000003</v>
      </c>
      <c r="E505" s="2">
        <v>41</v>
      </c>
      <c r="F505" s="3">
        <v>69952</v>
      </c>
      <c r="G505" s="2">
        <f t="shared" si="28"/>
        <v>2.7999999999999972</v>
      </c>
      <c r="H505" s="2">
        <f t="shared" si="29"/>
        <v>1</v>
      </c>
      <c r="I505" s="9">
        <f t="shared" si="30"/>
        <v>2.4390243902439025E-2</v>
      </c>
      <c r="J505" s="9">
        <f t="shared" si="31"/>
        <v>2.0731707317073206E-2</v>
      </c>
    </row>
    <row r="506" spans="1:10" x14ac:dyDescent="0.2">
      <c r="A506" s="1">
        <v>37249</v>
      </c>
      <c r="B506" s="2">
        <v>41</v>
      </c>
      <c r="C506" s="2">
        <v>42</v>
      </c>
      <c r="D506" s="2">
        <v>40.99</v>
      </c>
      <c r="E506" s="2">
        <v>42</v>
      </c>
      <c r="F506" s="3">
        <v>22242</v>
      </c>
      <c r="G506" s="2">
        <f t="shared" si="28"/>
        <v>1.009999999999998</v>
      </c>
      <c r="H506" s="2">
        <f t="shared" si="29"/>
        <v>1</v>
      </c>
      <c r="I506" s="9">
        <f t="shared" si="30"/>
        <v>2.3809523809523808E-2</v>
      </c>
      <c r="J506" s="9">
        <f t="shared" si="31"/>
        <v>2.3809523809523808E-2</v>
      </c>
    </row>
    <row r="507" spans="1:10" x14ac:dyDescent="0.2">
      <c r="A507" s="1">
        <v>37252</v>
      </c>
      <c r="B507" s="2">
        <v>42</v>
      </c>
      <c r="C507" s="2">
        <v>42.7</v>
      </c>
      <c r="D507" s="2">
        <v>41.5</v>
      </c>
      <c r="E507" s="2">
        <v>42.7</v>
      </c>
      <c r="F507" s="3">
        <v>53967</v>
      </c>
      <c r="G507" s="2">
        <f t="shared" si="28"/>
        <v>1.2000000000000028</v>
      </c>
      <c r="H507" s="2">
        <f t="shared" si="29"/>
        <v>0.70000000000000284</v>
      </c>
      <c r="I507" s="9">
        <f t="shared" si="30"/>
        <v>1.6393442622950886E-2</v>
      </c>
      <c r="J507" s="9">
        <f t="shared" si="31"/>
        <v>1.6393442622950886E-2</v>
      </c>
    </row>
    <row r="508" spans="1:10" x14ac:dyDescent="0.2">
      <c r="A508" s="1">
        <v>37253</v>
      </c>
      <c r="B508" s="2">
        <v>42.1</v>
      </c>
      <c r="C508" s="2">
        <v>42.7</v>
      </c>
      <c r="D508" s="2">
        <v>40.700000000000003</v>
      </c>
      <c r="E508" s="2">
        <v>41</v>
      </c>
      <c r="F508" s="3">
        <v>56742</v>
      </c>
      <c r="G508" s="2">
        <f t="shared" si="28"/>
        <v>2</v>
      </c>
      <c r="H508" s="2">
        <f t="shared" si="29"/>
        <v>-1.1000000000000014</v>
      </c>
      <c r="I508" s="9">
        <f t="shared" si="30"/>
        <v>-2.6829268292682961E-2</v>
      </c>
      <c r="J508" s="9">
        <f t="shared" si="31"/>
        <v>-4.1463414634146413E-2</v>
      </c>
    </row>
    <row r="509" spans="1:10" x14ac:dyDescent="0.2">
      <c r="A509" s="1">
        <v>37258</v>
      </c>
      <c r="B509" s="2">
        <v>41.87</v>
      </c>
      <c r="C509" s="2">
        <v>43.3</v>
      </c>
      <c r="D509" s="2">
        <v>41.52</v>
      </c>
      <c r="E509" s="2">
        <v>42.1</v>
      </c>
      <c r="F509" s="3">
        <v>32852</v>
      </c>
      <c r="G509" s="2">
        <f t="shared" si="28"/>
        <v>1.779999999999994</v>
      </c>
      <c r="H509" s="2">
        <f t="shared" si="29"/>
        <v>0.23000000000000398</v>
      </c>
      <c r="I509" s="9">
        <f t="shared" si="30"/>
        <v>5.4631828978623275E-3</v>
      </c>
      <c r="J509" s="9">
        <f t="shared" si="31"/>
        <v>2.6128266033254188E-2</v>
      </c>
    </row>
    <row r="510" spans="1:10" x14ac:dyDescent="0.2">
      <c r="A510" s="1">
        <v>37259</v>
      </c>
      <c r="B510" s="2">
        <v>43</v>
      </c>
      <c r="C510" s="2">
        <v>44.5</v>
      </c>
      <c r="D510" s="2">
        <v>43</v>
      </c>
      <c r="E510" s="2">
        <v>44.35</v>
      </c>
      <c r="F510" s="3">
        <v>39150</v>
      </c>
      <c r="G510" s="2">
        <f t="shared" si="28"/>
        <v>1.5</v>
      </c>
      <c r="H510" s="2">
        <f t="shared" si="29"/>
        <v>1.3500000000000014</v>
      </c>
      <c r="I510" s="9">
        <f t="shared" si="30"/>
        <v>3.0439684329199579E-2</v>
      </c>
      <c r="J510" s="9">
        <f t="shared" si="31"/>
        <v>5.0732807215332583E-2</v>
      </c>
    </row>
    <row r="511" spans="1:10" x14ac:dyDescent="0.2">
      <c r="A511" s="1">
        <v>37260</v>
      </c>
      <c r="B511" s="2">
        <v>44.83</v>
      </c>
      <c r="C511" s="2">
        <v>47.58</v>
      </c>
      <c r="D511" s="2">
        <v>44.83</v>
      </c>
      <c r="E511" s="2">
        <v>46.95</v>
      </c>
      <c r="F511" s="3">
        <v>86794</v>
      </c>
      <c r="G511" s="2">
        <f t="shared" si="28"/>
        <v>2.75</v>
      </c>
      <c r="H511" s="2">
        <f t="shared" si="29"/>
        <v>2.1200000000000045</v>
      </c>
      <c r="I511" s="9">
        <f t="shared" si="30"/>
        <v>4.5154419595314257E-2</v>
      </c>
      <c r="J511" s="9">
        <f t="shared" si="31"/>
        <v>5.5378061767838153E-2</v>
      </c>
    </row>
    <row r="512" spans="1:10" x14ac:dyDescent="0.2">
      <c r="A512" s="1">
        <v>37263</v>
      </c>
      <c r="B512" s="2">
        <v>47</v>
      </c>
      <c r="C512" s="2">
        <v>47.28</v>
      </c>
      <c r="D512" s="2">
        <v>45.82</v>
      </c>
      <c r="E512" s="2">
        <v>47.05</v>
      </c>
      <c r="F512" s="3">
        <v>57705</v>
      </c>
      <c r="G512" s="2">
        <f t="shared" si="28"/>
        <v>1.4600000000000009</v>
      </c>
      <c r="H512" s="2">
        <f t="shared" si="29"/>
        <v>4.9999999999997158E-2</v>
      </c>
      <c r="I512" s="9">
        <f t="shared" si="30"/>
        <v>1.0626992561104604E-3</v>
      </c>
      <c r="J512" s="9">
        <f t="shared" si="31"/>
        <v>2.1253985122209208E-3</v>
      </c>
    </row>
    <row r="513" spans="1:10" x14ac:dyDescent="0.2">
      <c r="A513" s="1">
        <v>37264</v>
      </c>
      <c r="B513" s="2">
        <v>46.6</v>
      </c>
      <c r="C513" s="2">
        <v>46.7</v>
      </c>
      <c r="D513" s="2">
        <v>45.1</v>
      </c>
      <c r="E513" s="2">
        <v>45.47</v>
      </c>
      <c r="F513" s="3">
        <v>55886</v>
      </c>
      <c r="G513" s="2">
        <f t="shared" si="28"/>
        <v>1.6000000000000014</v>
      </c>
      <c r="H513" s="2">
        <f t="shared" si="29"/>
        <v>-1.1300000000000026</v>
      </c>
      <c r="I513" s="9">
        <f t="shared" si="30"/>
        <v>-2.4851550472839292E-2</v>
      </c>
      <c r="J513" s="9">
        <f t="shared" si="31"/>
        <v>-3.474818561689022E-2</v>
      </c>
    </row>
    <row r="514" spans="1:10" x14ac:dyDescent="0.2">
      <c r="A514" s="1">
        <v>37265</v>
      </c>
      <c r="B514" s="2">
        <v>44</v>
      </c>
      <c r="C514" s="2">
        <v>44.9</v>
      </c>
      <c r="D514" s="2">
        <v>43.2</v>
      </c>
      <c r="E514" s="2">
        <v>43.45</v>
      </c>
      <c r="F514" s="3">
        <v>96912</v>
      </c>
      <c r="G514" s="2">
        <f t="shared" si="28"/>
        <v>1.6999999999999957</v>
      </c>
      <c r="H514" s="2">
        <f t="shared" si="29"/>
        <v>-0.54999999999999716</v>
      </c>
      <c r="I514" s="9">
        <f t="shared" si="30"/>
        <v>-1.26582278481012E-2</v>
      </c>
      <c r="J514" s="9">
        <f t="shared" si="31"/>
        <v>-4.6490218642117283E-2</v>
      </c>
    </row>
    <row r="515" spans="1:10" x14ac:dyDescent="0.2">
      <c r="A515" s="1">
        <v>37266</v>
      </c>
      <c r="B515" s="2">
        <v>43.29</v>
      </c>
      <c r="C515" s="2">
        <v>44.75</v>
      </c>
      <c r="D515" s="2">
        <v>43.2</v>
      </c>
      <c r="E515" s="2">
        <v>44.7</v>
      </c>
      <c r="F515" s="3">
        <v>27764</v>
      </c>
      <c r="G515" s="2">
        <f t="shared" si="28"/>
        <v>1.5499999999999972</v>
      </c>
      <c r="H515" s="2">
        <f t="shared" si="29"/>
        <v>1.4100000000000037</v>
      </c>
      <c r="I515" s="9">
        <f t="shared" si="30"/>
        <v>3.1543624161073903E-2</v>
      </c>
      <c r="J515" s="9">
        <f t="shared" si="31"/>
        <v>2.7964205816554809E-2</v>
      </c>
    </row>
    <row r="516" spans="1:10" x14ac:dyDescent="0.2">
      <c r="A516" s="1">
        <v>37267</v>
      </c>
      <c r="B516" s="2">
        <v>44.7</v>
      </c>
      <c r="C516" s="2">
        <v>46.85</v>
      </c>
      <c r="D516" s="2">
        <v>44.55</v>
      </c>
      <c r="E516" s="2">
        <v>46.58</v>
      </c>
      <c r="F516" s="3">
        <v>49032</v>
      </c>
      <c r="G516" s="2">
        <f t="shared" ref="G516:G579" si="32">C516-D516</f>
        <v>2.3000000000000043</v>
      </c>
      <c r="H516" s="2">
        <f t="shared" ref="H516:H579" si="33">E516-B516</f>
        <v>1.8799999999999955</v>
      </c>
      <c r="I516" s="9">
        <f t="shared" ref="I516:I579" si="34">(E516-B516)/E516</f>
        <v>4.0360669815371307E-2</v>
      </c>
      <c r="J516" s="9">
        <f t="shared" si="31"/>
        <v>4.0360669815371307E-2</v>
      </c>
    </row>
    <row r="517" spans="1:10" x14ac:dyDescent="0.2">
      <c r="A517" s="1">
        <v>37270</v>
      </c>
      <c r="B517" s="2">
        <v>50</v>
      </c>
      <c r="C517" s="2">
        <v>50.3</v>
      </c>
      <c r="D517" s="2">
        <v>47.35</v>
      </c>
      <c r="E517" s="2">
        <v>47.83</v>
      </c>
      <c r="F517" s="3">
        <v>277024</v>
      </c>
      <c r="G517" s="2">
        <f t="shared" si="32"/>
        <v>2.9499999999999957</v>
      </c>
      <c r="H517" s="2">
        <f t="shared" si="33"/>
        <v>-2.1700000000000017</v>
      </c>
      <c r="I517" s="9">
        <f t="shared" si="34"/>
        <v>-4.5369015262387659E-2</v>
      </c>
      <c r="J517" s="9">
        <f t="shared" ref="J517:J580" si="35">(E517-E516)/E517</f>
        <v>2.6134225381559691E-2</v>
      </c>
    </row>
    <row r="518" spans="1:10" x14ac:dyDescent="0.2">
      <c r="A518" s="1">
        <v>37271</v>
      </c>
      <c r="B518" s="2">
        <v>48.85</v>
      </c>
      <c r="C518" s="2">
        <v>48.85</v>
      </c>
      <c r="D518" s="2">
        <v>47.45</v>
      </c>
      <c r="E518" s="2">
        <v>47.99</v>
      </c>
      <c r="F518" s="3">
        <v>92409</v>
      </c>
      <c r="G518" s="2">
        <f t="shared" si="32"/>
        <v>1.3999999999999986</v>
      </c>
      <c r="H518" s="2">
        <f t="shared" si="33"/>
        <v>-0.85999999999999943</v>
      </c>
      <c r="I518" s="9">
        <f t="shared" si="34"/>
        <v>-1.7920400083350687E-2</v>
      </c>
      <c r="J518" s="9">
        <f t="shared" si="35"/>
        <v>3.3340279224839276E-3</v>
      </c>
    </row>
    <row r="519" spans="1:10" x14ac:dyDescent="0.2">
      <c r="A519" s="1">
        <v>37272</v>
      </c>
      <c r="B519" s="2">
        <v>48.5</v>
      </c>
      <c r="C519" s="2">
        <v>48.5</v>
      </c>
      <c r="D519" s="2">
        <v>47</v>
      </c>
      <c r="E519" s="2">
        <v>47</v>
      </c>
      <c r="F519" s="3">
        <v>91957</v>
      </c>
      <c r="G519" s="2">
        <f t="shared" si="32"/>
        <v>1.5</v>
      </c>
      <c r="H519" s="2">
        <f t="shared" si="33"/>
        <v>-1.5</v>
      </c>
      <c r="I519" s="9">
        <f t="shared" si="34"/>
        <v>-3.1914893617021274E-2</v>
      </c>
      <c r="J519" s="9">
        <f t="shared" si="35"/>
        <v>-2.1063829787234086E-2</v>
      </c>
    </row>
    <row r="520" spans="1:10" x14ac:dyDescent="0.2">
      <c r="A520" s="1">
        <v>37273</v>
      </c>
      <c r="B520" s="2">
        <v>47</v>
      </c>
      <c r="C520" s="2">
        <v>47.18</v>
      </c>
      <c r="D520" s="2">
        <v>46</v>
      </c>
      <c r="E520" s="2">
        <v>46</v>
      </c>
      <c r="F520" s="3">
        <v>233118</v>
      </c>
      <c r="G520" s="2">
        <f t="shared" si="32"/>
        <v>1.1799999999999997</v>
      </c>
      <c r="H520" s="2">
        <f t="shared" si="33"/>
        <v>-1</v>
      </c>
      <c r="I520" s="9">
        <f t="shared" si="34"/>
        <v>-2.1739130434782608E-2</v>
      </c>
      <c r="J520" s="9">
        <f t="shared" si="35"/>
        <v>-2.1739130434782608E-2</v>
      </c>
    </row>
    <row r="521" spans="1:10" x14ac:dyDescent="0.2">
      <c r="A521" s="1">
        <v>37274</v>
      </c>
      <c r="B521" s="2">
        <v>46.1</v>
      </c>
      <c r="C521" s="2">
        <v>46.33</v>
      </c>
      <c r="D521" s="2">
        <v>45.81</v>
      </c>
      <c r="E521" s="2">
        <v>45.89</v>
      </c>
      <c r="F521" s="3">
        <v>73099</v>
      </c>
      <c r="G521" s="2">
        <f t="shared" si="32"/>
        <v>0.51999999999999602</v>
      </c>
      <c r="H521" s="2">
        <f t="shared" si="33"/>
        <v>-0.21000000000000085</v>
      </c>
      <c r="I521" s="9">
        <f t="shared" si="34"/>
        <v>-4.5761603835258414E-3</v>
      </c>
      <c r="J521" s="9">
        <f t="shared" si="35"/>
        <v>-2.3970363913706568E-3</v>
      </c>
    </row>
    <row r="522" spans="1:10" x14ac:dyDescent="0.2">
      <c r="A522" s="1">
        <v>37277</v>
      </c>
      <c r="B522" s="2">
        <v>46.39</v>
      </c>
      <c r="C522" s="2">
        <v>47.35</v>
      </c>
      <c r="D522" s="2">
        <v>45.5</v>
      </c>
      <c r="E522" s="2">
        <v>47</v>
      </c>
      <c r="F522" s="3">
        <v>81970</v>
      </c>
      <c r="G522" s="2">
        <f t="shared" si="32"/>
        <v>1.8500000000000014</v>
      </c>
      <c r="H522" s="2">
        <f t="shared" si="33"/>
        <v>0.60999999999999943</v>
      </c>
      <c r="I522" s="9">
        <f t="shared" si="34"/>
        <v>1.2978723404255307E-2</v>
      </c>
      <c r="J522" s="9">
        <f t="shared" si="35"/>
        <v>2.3617021276595731E-2</v>
      </c>
    </row>
    <row r="523" spans="1:10" x14ac:dyDescent="0.2">
      <c r="A523" s="1">
        <v>37278</v>
      </c>
      <c r="B523" s="2">
        <v>47</v>
      </c>
      <c r="C523" s="2">
        <v>47.5</v>
      </c>
      <c r="D523" s="2">
        <v>46.19</v>
      </c>
      <c r="E523" s="2">
        <v>47</v>
      </c>
      <c r="F523" s="3">
        <v>57026</v>
      </c>
      <c r="G523" s="2">
        <f t="shared" si="32"/>
        <v>1.3100000000000023</v>
      </c>
      <c r="H523" s="2">
        <f t="shared" si="33"/>
        <v>0</v>
      </c>
      <c r="I523" s="9">
        <f t="shared" si="34"/>
        <v>0</v>
      </c>
      <c r="J523" s="9">
        <f t="shared" si="35"/>
        <v>0</v>
      </c>
    </row>
    <row r="524" spans="1:10" x14ac:dyDescent="0.2">
      <c r="A524" s="1">
        <v>37279</v>
      </c>
      <c r="B524" s="2">
        <v>47</v>
      </c>
      <c r="C524" s="2">
        <v>47.49</v>
      </c>
      <c r="D524" s="2">
        <v>46.5</v>
      </c>
      <c r="E524" s="2">
        <v>47.4</v>
      </c>
      <c r="F524" s="3">
        <v>64546</v>
      </c>
      <c r="G524" s="2">
        <f t="shared" si="32"/>
        <v>0.99000000000000199</v>
      </c>
      <c r="H524" s="2">
        <f t="shared" si="33"/>
        <v>0.39999999999999858</v>
      </c>
      <c r="I524" s="9">
        <f t="shared" si="34"/>
        <v>8.4388185654008137E-3</v>
      </c>
      <c r="J524" s="9">
        <f t="shared" si="35"/>
        <v>8.4388185654008137E-3</v>
      </c>
    </row>
    <row r="525" spans="1:10" x14ac:dyDescent="0.2">
      <c r="A525" s="1">
        <v>37280</v>
      </c>
      <c r="B525" s="2">
        <v>47.4</v>
      </c>
      <c r="C525" s="2">
        <v>47.51</v>
      </c>
      <c r="D525" s="2">
        <v>47.03</v>
      </c>
      <c r="E525" s="2">
        <v>47.5</v>
      </c>
      <c r="F525" s="3">
        <v>30394</v>
      </c>
      <c r="G525" s="2">
        <f t="shared" si="32"/>
        <v>0.47999999999999687</v>
      </c>
      <c r="H525" s="2">
        <f t="shared" si="33"/>
        <v>0.10000000000000142</v>
      </c>
      <c r="I525" s="9">
        <f t="shared" si="34"/>
        <v>2.1052631578947667E-3</v>
      </c>
      <c r="J525" s="9">
        <f t="shared" si="35"/>
        <v>2.1052631578947667E-3</v>
      </c>
    </row>
    <row r="526" spans="1:10" x14ac:dyDescent="0.2">
      <c r="A526" s="1">
        <v>37281</v>
      </c>
      <c r="B526" s="2">
        <v>47.72</v>
      </c>
      <c r="C526" s="2">
        <v>47.75</v>
      </c>
      <c r="D526" s="2">
        <v>47</v>
      </c>
      <c r="E526" s="2">
        <v>47.15</v>
      </c>
      <c r="F526" s="3">
        <v>51960</v>
      </c>
      <c r="G526" s="2">
        <f t="shared" si="32"/>
        <v>0.75</v>
      </c>
      <c r="H526" s="2">
        <f t="shared" si="33"/>
        <v>-0.57000000000000028</v>
      </c>
      <c r="I526" s="9">
        <f t="shared" si="34"/>
        <v>-1.2089077412513262E-2</v>
      </c>
      <c r="J526" s="9">
        <f t="shared" si="35"/>
        <v>-7.4231177094379944E-3</v>
      </c>
    </row>
    <row r="527" spans="1:10" x14ac:dyDescent="0.2">
      <c r="A527" s="1">
        <v>37284</v>
      </c>
      <c r="B527" s="2">
        <v>47.5</v>
      </c>
      <c r="C527" s="2">
        <v>48.25</v>
      </c>
      <c r="D527" s="2">
        <v>47.3</v>
      </c>
      <c r="E527" s="2">
        <v>48</v>
      </c>
      <c r="F527" s="3">
        <v>43755</v>
      </c>
      <c r="G527" s="2">
        <f t="shared" si="32"/>
        <v>0.95000000000000284</v>
      </c>
      <c r="H527" s="2">
        <f t="shared" si="33"/>
        <v>0.5</v>
      </c>
      <c r="I527" s="9">
        <f t="shared" si="34"/>
        <v>1.0416666666666666E-2</v>
      </c>
      <c r="J527" s="9">
        <f t="shared" si="35"/>
        <v>1.7708333333333364E-2</v>
      </c>
    </row>
    <row r="528" spans="1:10" x14ac:dyDescent="0.2">
      <c r="A528" s="1">
        <v>37285</v>
      </c>
      <c r="B528" s="2">
        <v>47.82</v>
      </c>
      <c r="C528" s="2">
        <v>48</v>
      </c>
      <c r="D528" s="2">
        <v>47.5</v>
      </c>
      <c r="E528" s="2">
        <v>47.69</v>
      </c>
      <c r="F528" s="3">
        <v>91726</v>
      </c>
      <c r="G528" s="2">
        <f t="shared" si="32"/>
        <v>0.5</v>
      </c>
      <c r="H528" s="2">
        <f t="shared" si="33"/>
        <v>-0.13000000000000256</v>
      </c>
      <c r="I528" s="9">
        <f t="shared" si="34"/>
        <v>-2.7259383518557887E-3</v>
      </c>
      <c r="J528" s="9">
        <f t="shared" si="35"/>
        <v>-6.5003145313483387E-3</v>
      </c>
    </row>
    <row r="529" spans="1:10" x14ac:dyDescent="0.2">
      <c r="A529" s="1">
        <v>37286</v>
      </c>
      <c r="B529" s="2">
        <v>47.55</v>
      </c>
      <c r="C529" s="2">
        <v>48</v>
      </c>
      <c r="D529" s="2">
        <v>47</v>
      </c>
      <c r="E529" s="2">
        <v>47.52</v>
      </c>
      <c r="F529" s="3">
        <v>52637</v>
      </c>
      <c r="G529" s="2">
        <f t="shared" si="32"/>
        <v>1</v>
      </c>
      <c r="H529" s="2">
        <f t="shared" si="33"/>
        <v>-2.9999999999994031E-2</v>
      </c>
      <c r="I529" s="9">
        <f t="shared" si="34"/>
        <v>-6.3131313131300571E-4</v>
      </c>
      <c r="J529" s="9">
        <f t="shared" si="35"/>
        <v>-3.5774410774409636E-3</v>
      </c>
    </row>
    <row r="530" spans="1:10" x14ac:dyDescent="0.2">
      <c r="A530" s="1">
        <v>37287</v>
      </c>
      <c r="B530" s="2">
        <v>47.75</v>
      </c>
      <c r="C530" s="2">
        <v>48</v>
      </c>
      <c r="D530" s="2">
        <v>47.39</v>
      </c>
      <c r="E530" s="2">
        <v>47.39</v>
      </c>
      <c r="F530" s="3">
        <v>31681</v>
      </c>
      <c r="G530" s="2">
        <f t="shared" si="32"/>
        <v>0.60999999999999943</v>
      </c>
      <c r="H530" s="2">
        <f t="shared" si="33"/>
        <v>-0.35999999999999943</v>
      </c>
      <c r="I530" s="9">
        <f t="shared" si="34"/>
        <v>-7.5965393542941429E-3</v>
      </c>
      <c r="J530" s="9">
        <f t="shared" si="35"/>
        <v>-2.7431947668284987E-3</v>
      </c>
    </row>
    <row r="531" spans="1:10" x14ac:dyDescent="0.2">
      <c r="A531" s="1">
        <v>37288</v>
      </c>
      <c r="B531" s="2">
        <v>48.28</v>
      </c>
      <c r="C531" s="2">
        <v>49</v>
      </c>
      <c r="D531" s="2">
        <v>47.5</v>
      </c>
      <c r="E531" s="2">
        <v>48.3</v>
      </c>
      <c r="F531" s="3">
        <v>58728</v>
      </c>
      <c r="G531" s="2">
        <f t="shared" si="32"/>
        <v>1.5</v>
      </c>
      <c r="H531" s="2">
        <f t="shared" si="33"/>
        <v>1.9999999999996021E-2</v>
      </c>
      <c r="I531" s="9">
        <f t="shared" si="34"/>
        <v>4.1407867494815782E-4</v>
      </c>
      <c r="J531" s="9">
        <f t="shared" si="35"/>
        <v>1.8840579710144859E-2</v>
      </c>
    </row>
    <row r="532" spans="1:10" x14ac:dyDescent="0.2">
      <c r="A532" s="1">
        <v>37291</v>
      </c>
      <c r="B532" s="2">
        <v>48.4</v>
      </c>
      <c r="C532" s="2">
        <v>48.44</v>
      </c>
      <c r="D532" s="2">
        <v>47</v>
      </c>
      <c r="E532" s="2">
        <v>47.06</v>
      </c>
      <c r="F532" s="3">
        <v>22720</v>
      </c>
      <c r="G532" s="2">
        <f t="shared" si="32"/>
        <v>1.4399999999999977</v>
      </c>
      <c r="H532" s="2">
        <f t="shared" si="33"/>
        <v>-1.3399999999999963</v>
      </c>
      <c r="I532" s="9">
        <f t="shared" si="34"/>
        <v>-2.8474288142796352E-2</v>
      </c>
      <c r="J532" s="9">
        <f t="shared" si="35"/>
        <v>-2.6349341266468228E-2</v>
      </c>
    </row>
    <row r="533" spans="1:10" x14ac:dyDescent="0.2">
      <c r="A533" s="1">
        <v>37292</v>
      </c>
      <c r="B533" s="2">
        <v>47</v>
      </c>
      <c r="C533" s="2">
        <v>47.4</v>
      </c>
      <c r="D533" s="2">
        <v>46.7</v>
      </c>
      <c r="E533" s="2">
        <v>46.75</v>
      </c>
      <c r="F533" s="3">
        <v>53908</v>
      </c>
      <c r="G533" s="2">
        <f t="shared" si="32"/>
        <v>0.69999999999999574</v>
      </c>
      <c r="H533" s="2">
        <f t="shared" si="33"/>
        <v>-0.25</v>
      </c>
      <c r="I533" s="9">
        <f t="shared" si="34"/>
        <v>-5.3475935828877002E-3</v>
      </c>
      <c r="J533" s="9">
        <f t="shared" si="35"/>
        <v>-6.6310160427807971E-3</v>
      </c>
    </row>
    <row r="534" spans="1:10" x14ac:dyDescent="0.2">
      <c r="A534" s="1">
        <v>37293</v>
      </c>
      <c r="B534" s="2">
        <v>47</v>
      </c>
      <c r="C534" s="2">
        <v>47.5</v>
      </c>
      <c r="D534" s="2">
        <v>47</v>
      </c>
      <c r="E534" s="2">
        <v>47.1</v>
      </c>
      <c r="F534" s="3">
        <v>17747</v>
      </c>
      <c r="G534" s="2">
        <f t="shared" si="32"/>
        <v>0.5</v>
      </c>
      <c r="H534" s="2">
        <f t="shared" si="33"/>
        <v>0.10000000000000142</v>
      </c>
      <c r="I534" s="9">
        <f t="shared" si="34"/>
        <v>2.1231422505308159E-3</v>
      </c>
      <c r="J534" s="9">
        <f t="shared" si="35"/>
        <v>7.430997876857779E-3</v>
      </c>
    </row>
    <row r="535" spans="1:10" x14ac:dyDescent="0.2">
      <c r="A535" s="1">
        <v>37294</v>
      </c>
      <c r="B535" s="2">
        <v>47.05</v>
      </c>
      <c r="C535" s="2">
        <v>47.4</v>
      </c>
      <c r="D535" s="2">
        <v>47.04</v>
      </c>
      <c r="E535" s="2">
        <v>47.1</v>
      </c>
      <c r="F535" s="3">
        <v>60871</v>
      </c>
      <c r="G535" s="2">
        <f t="shared" si="32"/>
        <v>0.35999999999999943</v>
      </c>
      <c r="H535" s="2">
        <f t="shared" si="33"/>
        <v>5.0000000000004263E-2</v>
      </c>
      <c r="I535" s="9">
        <f t="shared" si="34"/>
        <v>1.0615711252654832E-3</v>
      </c>
      <c r="J535" s="9">
        <f t="shared" si="35"/>
        <v>0</v>
      </c>
    </row>
    <row r="536" spans="1:10" x14ac:dyDescent="0.2">
      <c r="A536" s="1">
        <v>37295</v>
      </c>
      <c r="B536" s="2">
        <v>47.18</v>
      </c>
      <c r="C536" s="2">
        <v>47.5</v>
      </c>
      <c r="D536" s="2">
        <v>47.05</v>
      </c>
      <c r="E536" s="2">
        <v>47.5</v>
      </c>
      <c r="F536" s="3">
        <v>39748</v>
      </c>
      <c r="G536" s="2">
        <f t="shared" si="32"/>
        <v>0.45000000000000284</v>
      </c>
      <c r="H536" s="2">
        <f t="shared" si="33"/>
        <v>0.32000000000000028</v>
      </c>
      <c r="I536" s="9">
        <f t="shared" si="34"/>
        <v>6.7368421052631635E-3</v>
      </c>
      <c r="J536" s="9">
        <f t="shared" si="35"/>
        <v>8.4210526315789177E-3</v>
      </c>
    </row>
    <row r="537" spans="1:10" x14ac:dyDescent="0.2">
      <c r="A537" s="1">
        <v>37298</v>
      </c>
      <c r="B537" s="2">
        <v>47.5</v>
      </c>
      <c r="C537" s="2">
        <v>47.99</v>
      </c>
      <c r="D537" s="2">
        <v>47.1</v>
      </c>
      <c r="E537" s="2">
        <v>47.51</v>
      </c>
      <c r="F537" s="3">
        <v>21544</v>
      </c>
      <c r="G537" s="2">
        <f t="shared" si="32"/>
        <v>0.89000000000000057</v>
      </c>
      <c r="H537" s="2">
        <f t="shared" si="33"/>
        <v>9.9999999999980105E-3</v>
      </c>
      <c r="I537" s="9">
        <f t="shared" si="34"/>
        <v>2.1048200378863421E-4</v>
      </c>
      <c r="J537" s="9">
        <f t="shared" si="35"/>
        <v>2.1048200378863421E-4</v>
      </c>
    </row>
    <row r="538" spans="1:10" x14ac:dyDescent="0.2">
      <c r="A538" s="1">
        <v>37299</v>
      </c>
      <c r="B538" s="2">
        <v>47.5</v>
      </c>
      <c r="C538" s="2">
        <v>47.86</v>
      </c>
      <c r="D538" s="2">
        <v>47.3</v>
      </c>
      <c r="E538" s="2">
        <v>47.65</v>
      </c>
      <c r="F538" s="3">
        <v>21476</v>
      </c>
      <c r="G538" s="2">
        <f t="shared" si="32"/>
        <v>0.56000000000000227</v>
      </c>
      <c r="H538" s="2">
        <f t="shared" si="33"/>
        <v>0.14999999999999858</v>
      </c>
      <c r="I538" s="9">
        <f t="shared" si="34"/>
        <v>3.1479538300104633E-3</v>
      </c>
      <c r="J538" s="9">
        <f t="shared" si="35"/>
        <v>2.938090241343139E-3</v>
      </c>
    </row>
    <row r="539" spans="1:10" x14ac:dyDescent="0.2">
      <c r="A539" s="1">
        <v>37300</v>
      </c>
      <c r="B539" s="2">
        <v>47.25</v>
      </c>
      <c r="C539" s="2">
        <v>48</v>
      </c>
      <c r="D539" s="2">
        <v>47.25</v>
      </c>
      <c r="E539" s="2">
        <v>47.74</v>
      </c>
      <c r="F539" s="3">
        <v>37956</v>
      </c>
      <c r="G539" s="2">
        <f t="shared" si="32"/>
        <v>0.75</v>
      </c>
      <c r="H539" s="2">
        <f t="shared" si="33"/>
        <v>0.49000000000000199</v>
      </c>
      <c r="I539" s="9">
        <f t="shared" si="34"/>
        <v>1.026392961876837E-2</v>
      </c>
      <c r="J539" s="9">
        <f t="shared" si="35"/>
        <v>1.8852115626309888E-3</v>
      </c>
    </row>
    <row r="540" spans="1:10" x14ac:dyDescent="0.2">
      <c r="A540" s="1">
        <v>37301</v>
      </c>
      <c r="B540" s="2">
        <v>48.05</v>
      </c>
      <c r="C540" s="2">
        <v>49.68</v>
      </c>
      <c r="D540" s="2">
        <v>47.8</v>
      </c>
      <c r="E540" s="2">
        <v>49.5</v>
      </c>
      <c r="F540" s="3">
        <v>38126</v>
      </c>
      <c r="G540" s="2">
        <f t="shared" si="32"/>
        <v>1.8800000000000026</v>
      </c>
      <c r="H540" s="2">
        <f t="shared" si="33"/>
        <v>1.4500000000000028</v>
      </c>
      <c r="I540" s="9">
        <f t="shared" si="34"/>
        <v>2.929292929292935E-2</v>
      </c>
      <c r="J540" s="9">
        <f t="shared" si="35"/>
        <v>3.5555555555555514E-2</v>
      </c>
    </row>
    <row r="541" spans="1:10" x14ac:dyDescent="0.2">
      <c r="A541" s="1">
        <v>37302</v>
      </c>
      <c r="B541" s="2">
        <v>49.39</v>
      </c>
      <c r="C541" s="2">
        <v>49.39</v>
      </c>
      <c r="D541" s="2">
        <v>47.52</v>
      </c>
      <c r="E541" s="2">
        <v>47.8</v>
      </c>
      <c r="F541" s="3">
        <v>42470</v>
      </c>
      <c r="G541" s="2">
        <f t="shared" si="32"/>
        <v>1.8699999999999974</v>
      </c>
      <c r="H541" s="2">
        <f t="shared" si="33"/>
        <v>-1.5900000000000034</v>
      </c>
      <c r="I541" s="9">
        <f t="shared" si="34"/>
        <v>-3.3263598326359903E-2</v>
      </c>
      <c r="J541" s="9">
        <f t="shared" si="35"/>
        <v>-3.5564853556485421E-2</v>
      </c>
    </row>
    <row r="542" spans="1:10" x14ac:dyDescent="0.2">
      <c r="A542" s="1">
        <v>37305</v>
      </c>
      <c r="B542" s="2">
        <v>47.5</v>
      </c>
      <c r="C542" s="2">
        <v>48.78</v>
      </c>
      <c r="D542" s="2">
        <v>47.5</v>
      </c>
      <c r="E542" s="2">
        <v>48.7</v>
      </c>
      <c r="F542" s="3">
        <v>16268</v>
      </c>
      <c r="G542" s="2">
        <f t="shared" si="32"/>
        <v>1.2800000000000011</v>
      </c>
      <c r="H542" s="2">
        <f t="shared" si="33"/>
        <v>1.2000000000000028</v>
      </c>
      <c r="I542" s="9">
        <f t="shared" si="34"/>
        <v>2.4640657084188968E-2</v>
      </c>
      <c r="J542" s="9">
        <f t="shared" si="35"/>
        <v>1.8480492813141798E-2</v>
      </c>
    </row>
    <row r="543" spans="1:10" x14ac:dyDescent="0.2">
      <c r="A543" s="1">
        <v>37306</v>
      </c>
      <c r="B543" s="2">
        <v>48.75</v>
      </c>
      <c r="C543" s="2">
        <v>49.2</v>
      </c>
      <c r="D543" s="2">
        <v>47.7</v>
      </c>
      <c r="E543" s="2">
        <v>48</v>
      </c>
      <c r="F543" s="3">
        <v>58739</v>
      </c>
      <c r="G543" s="2">
        <f t="shared" si="32"/>
        <v>1.5</v>
      </c>
      <c r="H543" s="2">
        <f t="shared" si="33"/>
        <v>-0.75</v>
      </c>
      <c r="I543" s="9">
        <f t="shared" si="34"/>
        <v>-1.5625E-2</v>
      </c>
      <c r="J543" s="9">
        <f t="shared" si="35"/>
        <v>-1.4583333333333393E-2</v>
      </c>
    </row>
    <row r="544" spans="1:10" x14ac:dyDescent="0.2">
      <c r="A544" s="1">
        <v>37307</v>
      </c>
      <c r="B544" s="2">
        <v>47.5</v>
      </c>
      <c r="C544" s="2">
        <v>48</v>
      </c>
      <c r="D544" s="2">
        <v>46.01</v>
      </c>
      <c r="E544" s="2">
        <v>46.22</v>
      </c>
      <c r="F544" s="3">
        <v>101298</v>
      </c>
      <c r="G544" s="2">
        <f t="shared" si="32"/>
        <v>1.990000000000002</v>
      </c>
      <c r="H544" s="2">
        <f t="shared" si="33"/>
        <v>-1.2800000000000011</v>
      </c>
      <c r="I544" s="9">
        <f t="shared" si="34"/>
        <v>-2.769363911726528E-2</v>
      </c>
      <c r="J544" s="9">
        <f t="shared" si="35"/>
        <v>-3.8511466897447021E-2</v>
      </c>
    </row>
    <row r="545" spans="1:10" x14ac:dyDescent="0.2">
      <c r="A545" s="1">
        <v>37308</v>
      </c>
      <c r="B545" s="2">
        <v>47.96</v>
      </c>
      <c r="C545" s="2">
        <v>47.96</v>
      </c>
      <c r="D545" s="2">
        <v>46.41</v>
      </c>
      <c r="E545" s="2">
        <v>46.83</v>
      </c>
      <c r="F545" s="3">
        <v>23228</v>
      </c>
      <c r="G545" s="2">
        <f t="shared" si="32"/>
        <v>1.5500000000000043</v>
      </c>
      <c r="H545" s="2">
        <f t="shared" si="33"/>
        <v>-1.1300000000000026</v>
      </c>
      <c r="I545" s="9">
        <f t="shared" si="34"/>
        <v>-2.4129831304719254E-2</v>
      </c>
      <c r="J545" s="9">
        <f t="shared" si="35"/>
        <v>1.302583813794575E-2</v>
      </c>
    </row>
    <row r="546" spans="1:10" x14ac:dyDescent="0.2">
      <c r="A546" s="1">
        <v>37309</v>
      </c>
      <c r="B546" s="2">
        <v>46.75</v>
      </c>
      <c r="C546" s="2">
        <v>47.35</v>
      </c>
      <c r="D546" s="2">
        <v>46</v>
      </c>
      <c r="E546" s="2">
        <v>46.72</v>
      </c>
      <c r="F546" s="3">
        <v>27979</v>
      </c>
      <c r="G546" s="2">
        <f t="shared" si="32"/>
        <v>1.3500000000000014</v>
      </c>
      <c r="H546" s="2">
        <f t="shared" si="33"/>
        <v>-3.0000000000001137E-2</v>
      </c>
      <c r="I546" s="9">
        <f t="shared" si="34"/>
        <v>-6.4212328767125724E-4</v>
      </c>
      <c r="J546" s="9">
        <f t="shared" si="35"/>
        <v>-2.3544520547945083E-3</v>
      </c>
    </row>
    <row r="547" spans="1:10" x14ac:dyDescent="0.2">
      <c r="A547" s="1">
        <v>37312</v>
      </c>
      <c r="B547" s="2">
        <v>47.48</v>
      </c>
      <c r="C547" s="2">
        <v>47.48</v>
      </c>
      <c r="D547" s="2">
        <v>46.33</v>
      </c>
      <c r="E547" s="2">
        <v>47.4</v>
      </c>
      <c r="F547" s="3">
        <v>13558</v>
      </c>
      <c r="G547" s="2">
        <f t="shared" si="32"/>
        <v>1.1499999999999986</v>
      </c>
      <c r="H547" s="2">
        <f t="shared" si="33"/>
        <v>-7.9999999999998295E-2</v>
      </c>
      <c r="I547" s="9">
        <f t="shared" si="34"/>
        <v>-1.6877637130801328E-3</v>
      </c>
      <c r="J547" s="9">
        <f t="shared" si="35"/>
        <v>1.4345991561181428E-2</v>
      </c>
    </row>
    <row r="548" spans="1:10" x14ac:dyDescent="0.2">
      <c r="A548" s="1">
        <v>37313</v>
      </c>
      <c r="B548" s="2">
        <v>47.48</v>
      </c>
      <c r="C548" s="2">
        <v>48.1</v>
      </c>
      <c r="D548" s="2">
        <v>47.2</v>
      </c>
      <c r="E548" s="2">
        <v>47.85</v>
      </c>
      <c r="F548" s="3">
        <v>45111</v>
      </c>
      <c r="G548" s="2">
        <f t="shared" si="32"/>
        <v>0.89999999999999858</v>
      </c>
      <c r="H548" s="2">
        <f t="shared" si="33"/>
        <v>0.37000000000000455</v>
      </c>
      <c r="I548" s="9">
        <f t="shared" si="34"/>
        <v>7.7324973876698967E-3</v>
      </c>
      <c r="J548" s="9">
        <f t="shared" si="35"/>
        <v>9.4043887147336018E-3</v>
      </c>
    </row>
    <row r="549" spans="1:10" x14ac:dyDescent="0.2">
      <c r="A549" s="1">
        <v>37314</v>
      </c>
      <c r="B549" s="2">
        <v>47.4</v>
      </c>
      <c r="C549" s="2">
        <v>49.7</v>
      </c>
      <c r="D549" s="2">
        <v>47.4</v>
      </c>
      <c r="E549" s="2">
        <v>49.45</v>
      </c>
      <c r="F549" s="3">
        <v>49232</v>
      </c>
      <c r="G549" s="2">
        <f t="shared" si="32"/>
        <v>2.3000000000000043</v>
      </c>
      <c r="H549" s="2">
        <f t="shared" si="33"/>
        <v>2.0500000000000043</v>
      </c>
      <c r="I549" s="9">
        <f t="shared" si="34"/>
        <v>4.1456016177957619E-2</v>
      </c>
      <c r="J549" s="9">
        <f t="shared" si="35"/>
        <v>3.2355915065722982E-2</v>
      </c>
    </row>
    <row r="550" spans="1:10" x14ac:dyDescent="0.2">
      <c r="A550" s="1">
        <v>37315</v>
      </c>
      <c r="B550" s="2">
        <v>48.95</v>
      </c>
      <c r="C550" s="2">
        <v>49.2</v>
      </c>
      <c r="D550" s="2">
        <v>48.02</v>
      </c>
      <c r="E550" s="2">
        <v>49.2</v>
      </c>
      <c r="F550" s="3">
        <v>10553</v>
      </c>
      <c r="G550" s="2">
        <f t="shared" si="32"/>
        <v>1.1799999999999997</v>
      </c>
      <c r="H550" s="2">
        <f t="shared" si="33"/>
        <v>0.25</v>
      </c>
      <c r="I550" s="9">
        <f t="shared" si="34"/>
        <v>5.08130081300813E-3</v>
      </c>
      <c r="J550" s="9">
        <f t="shared" si="35"/>
        <v>-5.08130081300813E-3</v>
      </c>
    </row>
    <row r="551" spans="1:10" x14ac:dyDescent="0.2">
      <c r="A551" s="1">
        <v>37316</v>
      </c>
      <c r="B551" s="2">
        <v>48</v>
      </c>
      <c r="C551" s="2">
        <v>49.35</v>
      </c>
      <c r="D551" s="2">
        <v>48</v>
      </c>
      <c r="E551" s="2">
        <v>49</v>
      </c>
      <c r="F551" s="3">
        <v>10144</v>
      </c>
      <c r="G551" s="2">
        <f t="shared" si="32"/>
        <v>1.3500000000000014</v>
      </c>
      <c r="H551" s="2">
        <f t="shared" si="33"/>
        <v>1</v>
      </c>
      <c r="I551" s="9">
        <f t="shared" si="34"/>
        <v>2.0408163265306121E-2</v>
      </c>
      <c r="J551" s="9">
        <f t="shared" si="35"/>
        <v>-4.0816326530612821E-3</v>
      </c>
    </row>
    <row r="552" spans="1:10" x14ac:dyDescent="0.2">
      <c r="A552" s="1">
        <v>37319</v>
      </c>
      <c r="B552" s="2">
        <v>49.5</v>
      </c>
      <c r="C552" s="2">
        <v>51.5</v>
      </c>
      <c r="D552" s="2">
        <v>49.3</v>
      </c>
      <c r="E552" s="2">
        <v>50.6</v>
      </c>
      <c r="F552" s="3">
        <v>138746</v>
      </c>
      <c r="G552" s="2">
        <f t="shared" si="32"/>
        <v>2.2000000000000028</v>
      </c>
      <c r="H552" s="2">
        <f t="shared" si="33"/>
        <v>1.1000000000000014</v>
      </c>
      <c r="I552" s="9">
        <f t="shared" si="34"/>
        <v>2.1739130434782636E-2</v>
      </c>
      <c r="J552" s="9">
        <f t="shared" si="35"/>
        <v>3.162055335968382E-2</v>
      </c>
    </row>
    <row r="553" spans="1:10" x14ac:dyDescent="0.2">
      <c r="A553" s="1">
        <v>37320</v>
      </c>
      <c r="B553" s="2">
        <v>50.4</v>
      </c>
      <c r="C553" s="2">
        <v>50.6</v>
      </c>
      <c r="D553" s="2">
        <v>49.65</v>
      </c>
      <c r="E553" s="2">
        <v>50.2</v>
      </c>
      <c r="F553" s="3">
        <v>66699</v>
      </c>
      <c r="G553" s="2">
        <f t="shared" si="32"/>
        <v>0.95000000000000284</v>
      </c>
      <c r="H553" s="2">
        <f t="shared" si="33"/>
        <v>-0.19999999999999574</v>
      </c>
      <c r="I553" s="9">
        <f t="shared" si="34"/>
        <v>-3.9840637450198352E-3</v>
      </c>
      <c r="J553" s="9">
        <f t="shared" si="35"/>
        <v>-7.9681274900398127E-3</v>
      </c>
    </row>
    <row r="554" spans="1:10" x14ac:dyDescent="0.2">
      <c r="A554" s="1">
        <v>37321</v>
      </c>
      <c r="B554" s="2">
        <v>49.7</v>
      </c>
      <c r="C554" s="2">
        <v>54.4</v>
      </c>
      <c r="D554" s="2">
        <v>49.7</v>
      </c>
      <c r="E554" s="2">
        <v>53.45</v>
      </c>
      <c r="F554" s="3">
        <v>134808</v>
      </c>
      <c r="G554" s="2">
        <f t="shared" si="32"/>
        <v>4.6999999999999957</v>
      </c>
      <c r="H554" s="2">
        <f t="shared" si="33"/>
        <v>3.75</v>
      </c>
      <c r="I554" s="9">
        <f t="shared" si="34"/>
        <v>7.015902712815715E-2</v>
      </c>
      <c r="J554" s="9">
        <f t="shared" si="35"/>
        <v>6.0804490177736197E-2</v>
      </c>
    </row>
    <row r="555" spans="1:10" x14ac:dyDescent="0.2">
      <c r="A555" s="1">
        <v>37322</v>
      </c>
      <c r="B555" s="2">
        <v>53.45</v>
      </c>
      <c r="C555" s="2">
        <v>56.4</v>
      </c>
      <c r="D555" s="2">
        <v>51.6</v>
      </c>
      <c r="E555" s="2">
        <v>52.65</v>
      </c>
      <c r="F555" s="3">
        <v>114242</v>
      </c>
      <c r="G555" s="2">
        <f t="shared" si="32"/>
        <v>4.7999999999999972</v>
      </c>
      <c r="H555" s="2">
        <f t="shared" si="33"/>
        <v>-0.80000000000000426</v>
      </c>
      <c r="I555" s="9">
        <f t="shared" si="34"/>
        <v>-1.5194681861348609E-2</v>
      </c>
      <c r="J555" s="9">
        <f t="shared" si="35"/>
        <v>-1.5194681861348609E-2</v>
      </c>
    </row>
    <row r="556" spans="1:10" x14ac:dyDescent="0.2">
      <c r="A556" s="1">
        <v>37323</v>
      </c>
      <c r="B556" s="2">
        <v>53.6</v>
      </c>
      <c r="C556" s="2">
        <v>54.9</v>
      </c>
      <c r="D556" s="2">
        <v>53.3</v>
      </c>
      <c r="E556" s="2">
        <v>53.5</v>
      </c>
      <c r="F556" s="3">
        <v>45185</v>
      </c>
      <c r="G556" s="2">
        <f t="shared" si="32"/>
        <v>1.6000000000000014</v>
      </c>
      <c r="H556" s="2">
        <f t="shared" si="33"/>
        <v>-0.10000000000000142</v>
      </c>
      <c r="I556" s="9">
        <f t="shared" si="34"/>
        <v>-1.8691588785046994E-3</v>
      </c>
      <c r="J556" s="9">
        <f t="shared" si="35"/>
        <v>1.5887850467289747E-2</v>
      </c>
    </row>
    <row r="557" spans="1:10" x14ac:dyDescent="0.2">
      <c r="A557" s="1">
        <v>37326</v>
      </c>
      <c r="B557" s="2">
        <v>54.4</v>
      </c>
      <c r="C557" s="2">
        <v>55</v>
      </c>
      <c r="D557" s="2">
        <v>53.3</v>
      </c>
      <c r="E557" s="2">
        <v>53.3</v>
      </c>
      <c r="F557" s="3">
        <v>31171</v>
      </c>
      <c r="G557" s="2">
        <f t="shared" si="32"/>
        <v>1.7000000000000028</v>
      </c>
      <c r="H557" s="2">
        <f t="shared" si="33"/>
        <v>-1.1000000000000014</v>
      </c>
      <c r="I557" s="9">
        <f t="shared" si="34"/>
        <v>-2.0637898686679201E-2</v>
      </c>
      <c r="J557" s="9">
        <f t="shared" si="35"/>
        <v>-3.7523452157599032E-3</v>
      </c>
    </row>
    <row r="558" spans="1:10" x14ac:dyDescent="0.2">
      <c r="A558" s="1">
        <v>37327</v>
      </c>
      <c r="B558" s="2">
        <v>54.5</v>
      </c>
      <c r="C558" s="2">
        <v>55</v>
      </c>
      <c r="D558" s="2">
        <v>54</v>
      </c>
      <c r="E558" s="2">
        <v>54.4</v>
      </c>
      <c r="F558" s="3">
        <v>36897</v>
      </c>
      <c r="G558" s="2">
        <f t="shared" si="32"/>
        <v>1</v>
      </c>
      <c r="H558" s="2">
        <f t="shared" si="33"/>
        <v>-0.10000000000000142</v>
      </c>
      <c r="I558" s="9">
        <f t="shared" si="34"/>
        <v>-1.8382352941176733E-3</v>
      </c>
      <c r="J558" s="9">
        <f t="shared" si="35"/>
        <v>2.0220588235294143E-2</v>
      </c>
    </row>
    <row r="559" spans="1:10" x14ac:dyDescent="0.2">
      <c r="A559" s="1">
        <v>37328</v>
      </c>
      <c r="B559" s="2">
        <v>54.65</v>
      </c>
      <c r="C559" s="2">
        <v>54.8</v>
      </c>
      <c r="D559" s="2">
        <v>53.2</v>
      </c>
      <c r="E559" s="2">
        <v>53.3</v>
      </c>
      <c r="F559" s="3">
        <v>118877</v>
      </c>
      <c r="G559" s="2">
        <f t="shared" si="32"/>
        <v>1.5999999999999943</v>
      </c>
      <c r="H559" s="2">
        <f t="shared" si="33"/>
        <v>-1.3500000000000014</v>
      </c>
      <c r="I559" s="9">
        <f t="shared" si="34"/>
        <v>-2.5328330206379014E-2</v>
      </c>
      <c r="J559" s="9">
        <f t="shared" si="35"/>
        <v>-2.0637898686679201E-2</v>
      </c>
    </row>
    <row r="560" spans="1:10" x14ac:dyDescent="0.2">
      <c r="A560" s="1">
        <v>37329</v>
      </c>
      <c r="B560" s="2">
        <v>53.25</v>
      </c>
      <c r="C560" s="2">
        <v>54.5</v>
      </c>
      <c r="D560" s="2">
        <v>53.25</v>
      </c>
      <c r="E560" s="2">
        <v>53.5</v>
      </c>
      <c r="F560" s="3">
        <v>66335</v>
      </c>
      <c r="G560" s="2">
        <f t="shared" si="32"/>
        <v>1.25</v>
      </c>
      <c r="H560" s="2">
        <f t="shared" si="33"/>
        <v>0.25</v>
      </c>
      <c r="I560" s="9">
        <f t="shared" si="34"/>
        <v>4.6728971962616819E-3</v>
      </c>
      <c r="J560" s="9">
        <f t="shared" si="35"/>
        <v>3.7383177570093989E-3</v>
      </c>
    </row>
    <row r="561" spans="1:10" x14ac:dyDescent="0.2">
      <c r="A561" s="1">
        <v>37330</v>
      </c>
      <c r="B561" s="2">
        <v>53.45</v>
      </c>
      <c r="C561" s="2">
        <v>53.5</v>
      </c>
      <c r="D561" s="2">
        <v>51.6</v>
      </c>
      <c r="E561" s="2">
        <v>53.1</v>
      </c>
      <c r="F561" s="3">
        <v>75544</v>
      </c>
      <c r="G561" s="2">
        <f t="shared" si="32"/>
        <v>1.8999999999999986</v>
      </c>
      <c r="H561" s="2">
        <f t="shared" si="33"/>
        <v>-0.35000000000000142</v>
      </c>
      <c r="I561" s="9">
        <f t="shared" si="34"/>
        <v>-6.5913370998117024E-3</v>
      </c>
      <c r="J561" s="9">
        <f t="shared" si="35"/>
        <v>-7.5329566854990312E-3</v>
      </c>
    </row>
    <row r="562" spans="1:10" x14ac:dyDescent="0.2">
      <c r="A562" s="1">
        <v>37333</v>
      </c>
      <c r="B562" s="2">
        <v>53.1</v>
      </c>
      <c r="C562" s="2">
        <v>54.4</v>
      </c>
      <c r="D562" s="2">
        <v>53.1</v>
      </c>
      <c r="E562" s="2">
        <v>53.9</v>
      </c>
      <c r="F562" s="3">
        <v>14816</v>
      </c>
      <c r="G562" s="2">
        <f t="shared" si="32"/>
        <v>1.2999999999999972</v>
      </c>
      <c r="H562" s="2">
        <f t="shared" si="33"/>
        <v>0.79999999999999716</v>
      </c>
      <c r="I562" s="9">
        <f t="shared" si="34"/>
        <v>1.4842300556586219E-2</v>
      </c>
      <c r="J562" s="9">
        <f t="shared" si="35"/>
        <v>1.4842300556586219E-2</v>
      </c>
    </row>
    <row r="563" spans="1:10" x14ac:dyDescent="0.2">
      <c r="A563" s="1">
        <v>37334</v>
      </c>
      <c r="B563" s="2">
        <v>54</v>
      </c>
      <c r="C563" s="2">
        <v>54.85</v>
      </c>
      <c r="D563" s="2">
        <v>53.7</v>
      </c>
      <c r="E563" s="2">
        <v>54.5</v>
      </c>
      <c r="F563" s="3">
        <v>65904</v>
      </c>
      <c r="G563" s="2">
        <f t="shared" si="32"/>
        <v>1.1499999999999986</v>
      </c>
      <c r="H563" s="2">
        <f t="shared" si="33"/>
        <v>0.5</v>
      </c>
      <c r="I563" s="9">
        <f t="shared" si="34"/>
        <v>9.1743119266055051E-3</v>
      </c>
      <c r="J563" s="9">
        <f t="shared" si="35"/>
        <v>1.1009174311926632E-2</v>
      </c>
    </row>
    <row r="564" spans="1:10" x14ac:dyDescent="0.2">
      <c r="A564" s="1">
        <v>37335</v>
      </c>
      <c r="B564" s="2">
        <v>54.5</v>
      </c>
      <c r="C564" s="2">
        <v>55.35</v>
      </c>
      <c r="D564" s="2">
        <v>52.85</v>
      </c>
      <c r="E564" s="2">
        <v>54.3</v>
      </c>
      <c r="F564" s="3">
        <v>82693</v>
      </c>
      <c r="G564" s="2">
        <f t="shared" si="32"/>
        <v>2.5</v>
      </c>
      <c r="H564" s="2">
        <f t="shared" si="33"/>
        <v>-0.20000000000000284</v>
      </c>
      <c r="I564" s="9">
        <f t="shared" si="34"/>
        <v>-3.6832412523020784E-3</v>
      </c>
      <c r="J564" s="9">
        <f t="shared" si="35"/>
        <v>-3.6832412523020784E-3</v>
      </c>
    </row>
    <row r="565" spans="1:10" x14ac:dyDescent="0.2">
      <c r="A565" s="1">
        <v>37336</v>
      </c>
      <c r="B565" s="2">
        <v>53.15</v>
      </c>
      <c r="C565" s="2">
        <v>54.05</v>
      </c>
      <c r="D565" s="2">
        <v>53.15</v>
      </c>
      <c r="E565" s="2">
        <v>53.5</v>
      </c>
      <c r="F565" s="3">
        <v>11163</v>
      </c>
      <c r="G565" s="2">
        <f t="shared" si="32"/>
        <v>0.89999999999999858</v>
      </c>
      <c r="H565" s="2">
        <f t="shared" si="33"/>
        <v>0.35000000000000142</v>
      </c>
      <c r="I565" s="9">
        <f t="shared" si="34"/>
        <v>6.5420560747663815E-3</v>
      </c>
      <c r="J565" s="9">
        <f t="shared" si="35"/>
        <v>-1.495327102803733E-2</v>
      </c>
    </row>
    <row r="566" spans="1:10" x14ac:dyDescent="0.2">
      <c r="A566" s="1">
        <v>37337</v>
      </c>
      <c r="B566" s="2">
        <v>53.5</v>
      </c>
      <c r="C566" s="2">
        <v>54</v>
      </c>
      <c r="D566" s="2">
        <v>53</v>
      </c>
      <c r="E566" s="2">
        <v>54</v>
      </c>
      <c r="F566" s="3">
        <v>25307</v>
      </c>
      <c r="G566" s="2">
        <f t="shared" si="32"/>
        <v>1</v>
      </c>
      <c r="H566" s="2">
        <f t="shared" si="33"/>
        <v>0.5</v>
      </c>
      <c r="I566" s="9">
        <f t="shared" si="34"/>
        <v>9.2592592592592587E-3</v>
      </c>
      <c r="J566" s="9">
        <f t="shared" si="35"/>
        <v>9.2592592592592587E-3</v>
      </c>
    </row>
    <row r="567" spans="1:10" x14ac:dyDescent="0.2">
      <c r="A567" s="1">
        <v>37340</v>
      </c>
      <c r="B567" s="2">
        <v>53.3</v>
      </c>
      <c r="C567" s="2">
        <v>55</v>
      </c>
      <c r="D567" s="2">
        <v>53.05</v>
      </c>
      <c r="E567" s="2">
        <v>54.95</v>
      </c>
      <c r="F567" s="3">
        <v>59092</v>
      </c>
      <c r="G567" s="2">
        <f t="shared" si="32"/>
        <v>1.9500000000000028</v>
      </c>
      <c r="H567" s="2">
        <f t="shared" si="33"/>
        <v>1.6500000000000057</v>
      </c>
      <c r="I567" s="9">
        <f t="shared" si="34"/>
        <v>3.0027297543221212E-2</v>
      </c>
      <c r="J567" s="9">
        <f t="shared" si="35"/>
        <v>1.7288444040036446E-2</v>
      </c>
    </row>
    <row r="568" spans="1:10" x14ac:dyDescent="0.2">
      <c r="A568" s="1">
        <v>37341</v>
      </c>
      <c r="B568" s="2">
        <v>53.05</v>
      </c>
      <c r="C568" s="2">
        <v>54.8</v>
      </c>
      <c r="D568" s="2">
        <v>53.05</v>
      </c>
      <c r="E568" s="2">
        <v>54.8</v>
      </c>
      <c r="F568" s="3">
        <v>33309</v>
      </c>
      <c r="G568" s="2">
        <f t="shared" si="32"/>
        <v>1.75</v>
      </c>
      <c r="H568" s="2">
        <f t="shared" si="33"/>
        <v>1.75</v>
      </c>
      <c r="I568" s="9">
        <f t="shared" si="34"/>
        <v>3.1934306569343068E-2</v>
      </c>
      <c r="J568" s="9">
        <f t="shared" si="35"/>
        <v>-2.7372262773723666E-3</v>
      </c>
    </row>
    <row r="569" spans="1:10" x14ac:dyDescent="0.2">
      <c r="A569" s="1">
        <v>37342</v>
      </c>
      <c r="B569" s="2">
        <v>54</v>
      </c>
      <c r="C569" s="2">
        <v>55</v>
      </c>
      <c r="D569" s="2">
        <v>51.5</v>
      </c>
      <c r="E569" s="2">
        <v>53.1</v>
      </c>
      <c r="F569" s="3">
        <v>34703</v>
      </c>
      <c r="G569" s="2">
        <f t="shared" si="32"/>
        <v>3.5</v>
      </c>
      <c r="H569" s="2">
        <f t="shared" si="33"/>
        <v>-0.89999999999999858</v>
      </c>
      <c r="I569" s="9">
        <f t="shared" si="34"/>
        <v>-1.6949152542372854E-2</v>
      </c>
      <c r="J569" s="9">
        <f t="shared" si="35"/>
        <v>-3.2015065913370916E-2</v>
      </c>
    </row>
    <row r="570" spans="1:10" x14ac:dyDescent="0.2">
      <c r="A570" s="1">
        <v>37343</v>
      </c>
      <c r="B570" s="2">
        <v>53.25</v>
      </c>
      <c r="C570" s="2">
        <v>54.5</v>
      </c>
      <c r="D570" s="2">
        <v>53.25</v>
      </c>
      <c r="E570" s="2">
        <v>54.4</v>
      </c>
      <c r="F570" s="3">
        <v>30142</v>
      </c>
      <c r="G570" s="2">
        <f t="shared" si="32"/>
        <v>1.25</v>
      </c>
      <c r="H570" s="2">
        <f t="shared" si="33"/>
        <v>1.1499999999999986</v>
      </c>
      <c r="I570" s="9">
        <f t="shared" si="34"/>
        <v>2.1139705882352915E-2</v>
      </c>
      <c r="J570" s="9">
        <f t="shared" si="35"/>
        <v>2.3897058823529362E-2</v>
      </c>
    </row>
    <row r="571" spans="1:10" x14ac:dyDescent="0.2">
      <c r="A571" s="1">
        <v>37348</v>
      </c>
      <c r="B571" s="2">
        <v>53.5</v>
      </c>
      <c r="C571" s="2">
        <v>54</v>
      </c>
      <c r="D571" s="2">
        <v>52.5</v>
      </c>
      <c r="E571" s="2">
        <v>52.5</v>
      </c>
      <c r="F571" s="3">
        <v>33048</v>
      </c>
      <c r="G571" s="2">
        <f t="shared" si="32"/>
        <v>1.5</v>
      </c>
      <c r="H571" s="2">
        <f t="shared" si="33"/>
        <v>-1</v>
      </c>
      <c r="I571" s="9">
        <f t="shared" si="34"/>
        <v>-1.9047619047619049E-2</v>
      </c>
      <c r="J571" s="9">
        <f t="shared" si="35"/>
        <v>-3.6190476190476162E-2</v>
      </c>
    </row>
    <row r="572" spans="1:10" x14ac:dyDescent="0.2">
      <c r="A572" s="1">
        <v>37349</v>
      </c>
      <c r="B572" s="2">
        <v>52.55</v>
      </c>
      <c r="C572" s="2">
        <v>53.75</v>
      </c>
      <c r="D572" s="2">
        <v>51.1</v>
      </c>
      <c r="E572" s="2">
        <v>51.1</v>
      </c>
      <c r="F572" s="3">
        <v>44357</v>
      </c>
      <c r="G572" s="2">
        <f t="shared" si="32"/>
        <v>2.6499999999999986</v>
      </c>
      <c r="H572" s="2">
        <f t="shared" si="33"/>
        <v>-1.4499999999999957</v>
      </c>
      <c r="I572" s="9">
        <f t="shared" si="34"/>
        <v>-2.8375733855185825E-2</v>
      </c>
      <c r="J572" s="9">
        <f t="shared" si="35"/>
        <v>-2.7397260273972573E-2</v>
      </c>
    </row>
    <row r="573" spans="1:10" x14ac:dyDescent="0.2">
      <c r="A573" s="1">
        <v>37350</v>
      </c>
      <c r="B573" s="2">
        <v>51.05</v>
      </c>
      <c r="C573" s="2">
        <v>51.8</v>
      </c>
      <c r="D573" s="2">
        <v>48.12</v>
      </c>
      <c r="E573" s="2">
        <v>49.1</v>
      </c>
      <c r="F573" s="3">
        <v>70007</v>
      </c>
      <c r="G573" s="2">
        <f t="shared" si="32"/>
        <v>3.6799999999999997</v>
      </c>
      <c r="H573" s="2">
        <f t="shared" si="33"/>
        <v>-1.9499999999999957</v>
      </c>
      <c r="I573" s="9">
        <f t="shared" si="34"/>
        <v>-3.9714867617107852E-2</v>
      </c>
      <c r="J573" s="9">
        <f t="shared" si="35"/>
        <v>-4.0733197556008148E-2</v>
      </c>
    </row>
    <row r="574" spans="1:10" x14ac:dyDescent="0.2">
      <c r="A574" s="1">
        <v>37351</v>
      </c>
      <c r="B574" s="2">
        <v>49.2</v>
      </c>
      <c r="C574" s="2">
        <v>50.5</v>
      </c>
      <c r="D574" s="2">
        <v>48.61</v>
      </c>
      <c r="E574" s="2">
        <v>48.75</v>
      </c>
      <c r="F574" s="3">
        <v>36707</v>
      </c>
      <c r="G574" s="2">
        <f t="shared" si="32"/>
        <v>1.8900000000000006</v>
      </c>
      <c r="H574" s="2">
        <f t="shared" si="33"/>
        <v>-0.45000000000000284</v>
      </c>
      <c r="I574" s="9">
        <f t="shared" si="34"/>
        <v>-9.2307692307692889E-3</v>
      </c>
      <c r="J574" s="9">
        <f t="shared" si="35"/>
        <v>-7.179487179487209E-3</v>
      </c>
    </row>
    <row r="575" spans="1:10" x14ac:dyDescent="0.2">
      <c r="A575" s="1">
        <v>37354</v>
      </c>
      <c r="B575" s="2">
        <v>50.2</v>
      </c>
      <c r="C575" s="2">
        <v>50.2</v>
      </c>
      <c r="D575" s="2">
        <v>49.05</v>
      </c>
      <c r="E575" s="2">
        <v>49.5</v>
      </c>
      <c r="F575" s="3">
        <v>19399</v>
      </c>
      <c r="G575" s="2">
        <f t="shared" si="32"/>
        <v>1.1500000000000057</v>
      </c>
      <c r="H575" s="2">
        <f t="shared" si="33"/>
        <v>-0.70000000000000284</v>
      </c>
      <c r="I575" s="9">
        <f t="shared" si="34"/>
        <v>-1.41414141414142E-2</v>
      </c>
      <c r="J575" s="9">
        <f t="shared" si="35"/>
        <v>1.5151515151515152E-2</v>
      </c>
    </row>
    <row r="576" spans="1:10" x14ac:dyDescent="0.2">
      <c r="A576" s="1">
        <v>37355</v>
      </c>
      <c r="B576" s="2">
        <v>50.1</v>
      </c>
      <c r="C576" s="2">
        <v>51.25</v>
      </c>
      <c r="D576" s="2">
        <v>50</v>
      </c>
      <c r="E576" s="2">
        <v>50.2</v>
      </c>
      <c r="F576" s="3">
        <v>50618</v>
      </c>
      <c r="G576" s="2">
        <f t="shared" si="32"/>
        <v>1.25</v>
      </c>
      <c r="H576" s="2">
        <f t="shared" si="33"/>
        <v>0.10000000000000142</v>
      </c>
      <c r="I576" s="9">
        <f t="shared" si="34"/>
        <v>1.9920318725099883E-3</v>
      </c>
      <c r="J576" s="9">
        <f t="shared" si="35"/>
        <v>1.3944223107569776E-2</v>
      </c>
    </row>
    <row r="577" spans="1:10" x14ac:dyDescent="0.2">
      <c r="A577" s="1">
        <v>37356</v>
      </c>
      <c r="B577" s="2">
        <v>50.05</v>
      </c>
      <c r="C577" s="2">
        <v>52</v>
      </c>
      <c r="D577" s="2">
        <v>50.05</v>
      </c>
      <c r="E577" s="2">
        <v>50.9</v>
      </c>
      <c r="F577" s="3">
        <v>21721</v>
      </c>
      <c r="G577" s="2">
        <f t="shared" si="32"/>
        <v>1.9500000000000028</v>
      </c>
      <c r="H577" s="2">
        <f t="shared" si="33"/>
        <v>0.85000000000000142</v>
      </c>
      <c r="I577" s="9">
        <f t="shared" si="34"/>
        <v>1.6699410609037357E-2</v>
      </c>
      <c r="J577" s="9">
        <f t="shared" si="35"/>
        <v>1.3752455795677717E-2</v>
      </c>
    </row>
    <row r="578" spans="1:10" x14ac:dyDescent="0.2">
      <c r="A578" s="1">
        <v>37357</v>
      </c>
      <c r="B578" s="2">
        <v>51.5</v>
      </c>
      <c r="C578" s="2">
        <v>51.5</v>
      </c>
      <c r="D578" s="2">
        <v>49.94</v>
      </c>
      <c r="E578" s="2">
        <v>50</v>
      </c>
      <c r="F578" s="3">
        <v>15810</v>
      </c>
      <c r="G578" s="2">
        <f t="shared" si="32"/>
        <v>1.5600000000000023</v>
      </c>
      <c r="H578" s="2">
        <f t="shared" si="33"/>
        <v>-1.5</v>
      </c>
      <c r="I578" s="9">
        <f t="shared" si="34"/>
        <v>-0.03</v>
      </c>
      <c r="J578" s="9">
        <f t="shared" si="35"/>
        <v>-1.7999999999999971E-2</v>
      </c>
    </row>
    <row r="579" spans="1:10" x14ac:dyDescent="0.2">
      <c r="A579" s="1">
        <v>37358</v>
      </c>
      <c r="B579" s="2">
        <v>50</v>
      </c>
      <c r="C579" s="2">
        <v>51.5</v>
      </c>
      <c r="D579" s="2">
        <v>50</v>
      </c>
      <c r="E579" s="2">
        <v>51.15</v>
      </c>
      <c r="F579" s="3">
        <v>79165</v>
      </c>
      <c r="G579" s="2">
        <f t="shared" si="32"/>
        <v>1.5</v>
      </c>
      <c r="H579" s="2">
        <f t="shared" si="33"/>
        <v>1.1499999999999986</v>
      </c>
      <c r="I579" s="9">
        <f t="shared" si="34"/>
        <v>2.2482893450635359E-2</v>
      </c>
      <c r="J579" s="9">
        <f t="shared" si="35"/>
        <v>2.2482893450635359E-2</v>
      </c>
    </row>
    <row r="580" spans="1:10" x14ac:dyDescent="0.2">
      <c r="A580" s="1">
        <v>37361</v>
      </c>
      <c r="B580" s="2">
        <v>52</v>
      </c>
      <c r="C580" s="2">
        <v>52</v>
      </c>
      <c r="D580" s="2">
        <v>50.6</v>
      </c>
      <c r="E580" s="2">
        <v>51.95</v>
      </c>
      <c r="F580" s="3">
        <v>33856</v>
      </c>
      <c r="G580" s="2">
        <f t="shared" ref="G580:G643" si="36">C580-D580</f>
        <v>1.3999999999999986</v>
      </c>
      <c r="H580" s="2">
        <f t="shared" ref="H580:H643" si="37">E580-B580</f>
        <v>-4.9999999999997158E-2</v>
      </c>
      <c r="I580" s="9">
        <f t="shared" ref="I580:I643" si="38">(E580-B580)/E580</f>
        <v>-9.6246390760341006E-4</v>
      </c>
      <c r="J580" s="9">
        <f t="shared" si="35"/>
        <v>1.5399422521655519E-2</v>
      </c>
    </row>
    <row r="581" spans="1:10" x14ac:dyDescent="0.2">
      <c r="A581" s="1">
        <v>37362</v>
      </c>
      <c r="B581" s="2">
        <v>51.95</v>
      </c>
      <c r="C581" s="2">
        <v>52</v>
      </c>
      <c r="D581" s="2">
        <v>49.92</v>
      </c>
      <c r="E581" s="2">
        <v>50.4</v>
      </c>
      <c r="F581" s="3">
        <v>73194</v>
      </c>
      <c r="G581" s="2">
        <f t="shared" si="36"/>
        <v>2.0799999999999983</v>
      </c>
      <c r="H581" s="2">
        <f t="shared" si="37"/>
        <v>-1.5500000000000043</v>
      </c>
      <c r="I581" s="9">
        <f t="shared" si="38"/>
        <v>-3.0753968253968339E-2</v>
      </c>
      <c r="J581" s="9">
        <f t="shared" ref="J581:J644" si="39">(E581-E580)/E581</f>
        <v>-3.0753968253968339E-2</v>
      </c>
    </row>
    <row r="582" spans="1:10" x14ac:dyDescent="0.2">
      <c r="A582" s="1">
        <v>37363</v>
      </c>
      <c r="B582" s="2">
        <v>50.5</v>
      </c>
      <c r="C582" s="2">
        <v>50.5</v>
      </c>
      <c r="D582" s="2">
        <v>48.8</v>
      </c>
      <c r="E582" s="2">
        <v>49.25</v>
      </c>
      <c r="F582" s="3">
        <v>61459</v>
      </c>
      <c r="G582" s="2">
        <f t="shared" si="36"/>
        <v>1.7000000000000028</v>
      </c>
      <c r="H582" s="2">
        <f t="shared" si="37"/>
        <v>-1.25</v>
      </c>
      <c r="I582" s="9">
        <f t="shared" si="38"/>
        <v>-2.5380710659898477E-2</v>
      </c>
      <c r="J582" s="9">
        <f t="shared" si="39"/>
        <v>-2.335025380710657E-2</v>
      </c>
    </row>
    <row r="583" spans="1:10" x14ac:dyDescent="0.2">
      <c r="A583" s="1">
        <v>37364</v>
      </c>
      <c r="B583" s="2">
        <v>49.49</v>
      </c>
      <c r="C583" s="2">
        <v>49.85</v>
      </c>
      <c r="D583" s="2">
        <v>49.15</v>
      </c>
      <c r="E583" s="2">
        <v>49.25</v>
      </c>
      <c r="F583" s="3">
        <v>35805</v>
      </c>
      <c r="G583" s="2">
        <f t="shared" si="36"/>
        <v>0.70000000000000284</v>
      </c>
      <c r="H583" s="2">
        <f t="shared" si="37"/>
        <v>-0.24000000000000199</v>
      </c>
      <c r="I583" s="9">
        <f t="shared" si="38"/>
        <v>-4.8730964467005476E-3</v>
      </c>
      <c r="J583" s="9">
        <f t="shared" si="39"/>
        <v>0</v>
      </c>
    </row>
    <row r="584" spans="1:10" x14ac:dyDescent="0.2">
      <c r="A584" s="1">
        <v>37365</v>
      </c>
      <c r="B584" s="2">
        <v>49</v>
      </c>
      <c r="C584" s="2">
        <v>49.3</v>
      </c>
      <c r="D584" s="2">
        <v>46.65</v>
      </c>
      <c r="E584" s="2">
        <v>46.65</v>
      </c>
      <c r="F584" s="3">
        <v>67476</v>
      </c>
      <c r="G584" s="2">
        <f t="shared" si="36"/>
        <v>2.6499999999999986</v>
      </c>
      <c r="H584" s="2">
        <f t="shared" si="37"/>
        <v>-2.3500000000000014</v>
      </c>
      <c r="I584" s="9">
        <f t="shared" si="38"/>
        <v>-5.0375133976420183E-2</v>
      </c>
      <c r="J584" s="9">
        <f t="shared" si="39"/>
        <v>-5.5734190782422324E-2</v>
      </c>
    </row>
    <row r="585" spans="1:10" x14ac:dyDescent="0.2">
      <c r="A585" s="1">
        <v>37368</v>
      </c>
      <c r="B585" s="2">
        <v>47.29</v>
      </c>
      <c r="C585" s="2">
        <v>47.78</v>
      </c>
      <c r="D585" s="2">
        <v>46.65</v>
      </c>
      <c r="E585" s="2">
        <v>46.8</v>
      </c>
      <c r="F585" s="3">
        <v>22602</v>
      </c>
      <c r="G585" s="2">
        <f t="shared" si="36"/>
        <v>1.1300000000000026</v>
      </c>
      <c r="H585" s="2">
        <f t="shared" si="37"/>
        <v>-0.49000000000000199</v>
      </c>
      <c r="I585" s="9">
        <f t="shared" si="38"/>
        <v>-1.0470085470085513E-2</v>
      </c>
      <c r="J585" s="9">
        <f t="shared" si="39"/>
        <v>3.2051282051281751E-3</v>
      </c>
    </row>
    <row r="586" spans="1:10" x14ac:dyDescent="0.2">
      <c r="A586" s="1">
        <v>37369</v>
      </c>
      <c r="B586" s="2">
        <v>47.2</v>
      </c>
      <c r="C586" s="2">
        <v>47.65</v>
      </c>
      <c r="D586" s="2">
        <v>44.2</v>
      </c>
      <c r="E586" s="2">
        <v>46.2</v>
      </c>
      <c r="F586" s="3">
        <v>404402</v>
      </c>
      <c r="G586" s="2">
        <f t="shared" si="36"/>
        <v>3.4499999999999957</v>
      </c>
      <c r="H586" s="2">
        <f t="shared" si="37"/>
        <v>-1</v>
      </c>
      <c r="I586" s="9">
        <f t="shared" si="38"/>
        <v>-2.1645021645021644E-2</v>
      </c>
      <c r="J586" s="9">
        <f t="shared" si="39"/>
        <v>-1.2987012987012863E-2</v>
      </c>
    </row>
    <row r="587" spans="1:10" x14ac:dyDescent="0.2">
      <c r="A587" s="1">
        <v>37370</v>
      </c>
      <c r="B587" s="2">
        <v>46</v>
      </c>
      <c r="C587" s="2">
        <v>46.5</v>
      </c>
      <c r="D587" s="2">
        <v>45.5</v>
      </c>
      <c r="E587" s="2">
        <v>45.85</v>
      </c>
      <c r="F587" s="3">
        <v>80417</v>
      </c>
      <c r="G587" s="2">
        <f t="shared" si="36"/>
        <v>1</v>
      </c>
      <c r="H587" s="2">
        <f t="shared" si="37"/>
        <v>-0.14999999999999858</v>
      </c>
      <c r="I587" s="9">
        <f t="shared" si="38"/>
        <v>-3.2715376226826296E-3</v>
      </c>
      <c r="J587" s="9">
        <f t="shared" si="39"/>
        <v>-7.6335877862595729E-3</v>
      </c>
    </row>
    <row r="588" spans="1:10" x14ac:dyDescent="0.2">
      <c r="A588" s="1">
        <v>37371</v>
      </c>
      <c r="B588" s="2">
        <v>45.95</v>
      </c>
      <c r="C588" s="2">
        <v>46</v>
      </c>
      <c r="D588" s="2">
        <v>43.12</v>
      </c>
      <c r="E588" s="2">
        <v>43.95</v>
      </c>
      <c r="F588" s="3">
        <v>123126</v>
      </c>
      <c r="G588" s="2">
        <f t="shared" si="36"/>
        <v>2.8800000000000026</v>
      </c>
      <c r="H588" s="2">
        <f t="shared" si="37"/>
        <v>-2</v>
      </c>
      <c r="I588" s="9">
        <f t="shared" si="38"/>
        <v>-4.5506257110352673E-2</v>
      </c>
      <c r="J588" s="9">
        <f t="shared" si="39"/>
        <v>-4.3230944254835008E-2</v>
      </c>
    </row>
    <row r="589" spans="1:10" x14ac:dyDescent="0.2">
      <c r="A589" s="1">
        <v>37372</v>
      </c>
      <c r="B589" s="2">
        <v>44.1</v>
      </c>
      <c r="C589" s="2">
        <v>45.4</v>
      </c>
      <c r="D589" s="2">
        <v>44.1</v>
      </c>
      <c r="E589" s="2">
        <v>44.6</v>
      </c>
      <c r="F589" s="3">
        <v>32424</v>
      </c>
      <c r="G589" s="2">
        <f t="shared" si="36"/>
        <v>1.2999999999999972</v>
      </c>
      <c r="H589" s="2">
        <f t="shared" si="37"/>
        <v>0.5</v>
      </c>
      <c r="I589" s="9">
        <f t="shared" si="38"/>
        <v>1.1210762331838564E-2</v>
      </c>
      <c r="J589" s="9">
        <f t="shared" si="39"/>
        <v>1.4573991031390102E-2</v>
      </c>
    </row>
    <row r="590" spans="1:10" x14ac:dyDescent="0.2">
      <c r="A590" s="1">
        <v>37375</v>
      </c>
      <c r="B590" s="2">
        <v>44.59</v>
      </c>
      <c r="C590" s="2">
        <v>44.59</v>
      </c>
      <c r="D590" s="2">
        <v>42.55</v>
      </c>
      <c r="E590" s="2">
        <v>42.7</v>
      </c>
      <c r="F590" s="3">
        <v>45901</v>
      </c>
      <c r="G590" s="2">
        <f t="shared" si="36"/>
        <v>2.0400000000000063</v>
      </c>
      <c r="H590" s="2">
        <f t="shared" si="37"/>
        <v>-1.8900000000000006</v>
      </c>
      <c r="I590" s="9">
        <f t="shared" si="38"/>
        <v>-4.4262295081967225E-2</v>
      </c>
      <c r="J590" s="9">
        <f t="shared" si="39"/>
        <v>-4.4496487119437905E-2</v>
      </c>
    </row>
    <row r="591" spans="1:10" x14ac:dyDescent="0.2">
      <c r="A591" s="1">
        <v>37376</v>
      </c>
      <c r="B591" s="2">
        <v>42.7</v>
      </c>
      <c r="C591" s="2">
        <v>44.88</v>
      </c>
      <c r="D591" s="2">
        <v>42.7</v>
      </c>
      <c r="E591" s="2">
        <v>44.88</v>
      </c>
      <c r="F591" s="3">
        <v>46453</v>
      </c>
      <c r="G591" s="2">
        <f t="shared" si="36"/>
        <v>2.1799999999999997</v>
      </c>
      <c r="H591" s="2">
        <f t="shared" si="37"/>
        <v>2.1799999999999997</v>
      </c>
      <c r="I591" s="9">
        <f t="shared" si="38"/>
        <v>4.8573975044563268E-2</v>
      </c>
      <c r="J591" s="9">
        <f t="shared" si="39"/>
        <v>4.8573975044563268E-2</v>
      </c>
    </row>
    <row r="592" spans="1:10" x14ac:dyDescent="0.2">
      <c r="A592" s="1">
        <v>37378</v>
      </c>
      <c r="B592" s="2">
        <v>45.9</v>
      </c>
      <c r="C592" s="2">
        <v>45.9</v>
      </c>
      <c r="D592" s="2">
        <v>43.01</v>
      </c>
      <c r="E592" s="2">
        <v>43.02</v>
      </c>
      <c r="F592" s="3">
        <v>17664</v>
      </c>
      <c r="G592" s="2">
        <f t="shared" si="36"/>
        <v>2.8900000000000006</v>
      </c>
      <c r="H592" s="2">
        <f t="shared" si="37"/>
        <v>-2.8799999999999955</v>
      </c>
      <c r="I592" s="9">
        <f t="shared" si="38"/>
        <v>-6.6945606694560553E-2</v>
      </c>
      <c r="J592" s="9">
        <f t="shared" si="39"/>
        <v>-4.3235704323570413E-2</v>
      </c>
    </row>
    <row r="593" spans="1:10" x14ac:dyDescent="0.2">
      <c r="A593" s="1">
        <v>37379</v>
      </c>
      <c r="B593" s="2">
        <v>43.5</v>
      </c>
      <c r="C593" s="2">
        <v>43.52</v>
      </c>
      <c r="D593" s="2">
        <v>42.61</v>
      </c>
      <c r="E593" s="2">
        <v>42.85</v>
      </c>
      <c r="F593" s="3">
        <v>32136</v>
      </c>
      <c r="G593" s="2">
        <f t="shared" si="36"/>
        <v>0.91000000000000369</v>
      </c>
      <c r="H593" s="2">
        <f t="shared" si="37"/>
        <v>-0.64999999999999858</v>
      </c>
      <c r="I593" s="9">
        <f t="shared" si="38"/>
        <v>-1.5169194865810936E-2</v>
      </c>
      <c r="J593" s="9">
        <f t="shared" si="39"/>
        <v>-3.9673278879813695E-3</v>
      </c>
    </row>
    <row r="594" spans="1:10" x14ac:dyDescent="0.2">
      <c r="A594" s="1">
        <v>37382</v>
      </c>
      <c r="B594" s="2">
        <v>43.6</v>
      </c>
      <c r="C594" s="2">
        <v>43.98</v>
      </c>
      <c r="D594" s="2">
        <v>42.96</v>
      </c>
      <c r="E594" s="2">
        <v>43</v>
      </c>
      <c r="F594" s="3">
        <v>11841</v>
      </c>
      <c r="G594" s="2">
        <f t="shared" si="36"/>
        <v>1.019999999999996</v>
      </c>
      <c r="H594" s="2">
        <f t="shared" si="37"/>
        <v>-0.60000000000000142</v>
      </c>
      <c r="I594" s="9">
        <f t="shared" si="38"/>
        <v>-1.3953488372093056E-2</v>
      </c>
      <c r="J594" s="9">
        <f t="shared" si="39"/>
        <v>3.4883720930232228E-3</v>
      </c>
    </row>
    <row r="595" spans="1:10" x14ac:dyDescent="0.2">
      <c r="A595" s="1">
        <v>37383</v>
      </c>
      <c r="B595" s="2">
        <v>43</v>
      </c>
      <c r="C595" s="2">
        <v>43.64</v>
      </c>
      <c r="D595" s="2">
        <v>42.15</v>
      </c>
      <c r="E595" s="2">
        <v>42.26</v>
      </c>
      <c r="F595" s="3">
        <v>16794</v>
      </c>
      <c r="G595" s="2">
        <f t="shared" si="36"/>
        <v>1.490000000000002</v>
      </c>
      <c r="H595" s="2">
        <f t="shared" si="37"/>
        <v>-0.74000000000000199</v>
      </c>
      <c r="I595" s="9">
        <f t="shared" si="38"/>
        <v>-1.7510648367250404E-2</v>
      </c>
      <c r="J595" s="9">
        <f t="shared" si="39"/>
        <v>-1.7510648367250404E-2</v>
      </c>
    </row>
    <row r="596" spans="1:10" x14ac:dyDescent="0.2">
      <c r="A596" s="1">
        <v>37384</v>
      </c>
      <c r="B596" s="2">
        <v>43.45</v>
      </c>
      <c r="C596" s="2">
        <v>43.45</v>
      </c>
      <c r="D596" s="2">
        <v>42.21</v>
      </c>
      <c r="E596" s="2">
        <v>42.5</v>
      </c>
      <c r="F596" s="3">
        <v>32321</v>
      </c>
      <c r="G596" s="2">
        <f t="shared" si="36"/>
        <v>1.240000000000002</v>
      </c>
      <c r="H596" s="2">
        <f t="shared" si="37"/>
        <v>-0.95000000000000284</v>
      </c>
      <c r="I596" s="9">
        <f t="shared" si="38"/>
        <v>-2.2352941176470655E-2</v>
      </c>
      <c r="J596" s="9">
        <f t="shared" si="39"/>
        <v>5.647058823529459E-3</v>
      </c>
    </row>
    <row r="597" spans="1:10" x14ac:dyDescent="0.2">
      <c r="A597" s="1">
        <v>37385</v>
      </c>
      <c r="B597" s="2">
        <v>42.5</v>
      </c>
      <c r="C597" s="2">
        <v>42.5</v>
      </c>
      <c r="D597" s="2">
        <v>42.15</v>
      </c>
      <c r="E597" s="2">
        <v>42.4</v>
      </c>
      <c r="F597" s="3">
        <v>24173</v>
      </c>
      <c r="G597" s="2">
        <f t="shared" si="36"/>
        <v>0.35000000000000142</v>
      </c>
      <c r="H597" s="2">
        <f t="shared" si="37"/>
        <v>-0.10000000000000142</v>
      </c>
      <c r="I597" s="9">
        <f t="shared" si="38"/>
        <v>-2.3584905660377696E-3</v>
      </c>
      <c r="J597" s="9">
        <f t="shared" si="39"/>
        <v>-2.3584905660377696E-3</v>
      </c>
    </row>
    <row r="598" spans="1:10" x14ac:dyDescent="0.2">
      <c r="A598" s="1">
        <v>37386</v>
      </c>
      <c r="B598" s="2">
        <v>42.3</v>
      </c>
      <c r="C598" s="2">
        <v>42.49</v>
      </c>
      <c r="D598" s="2">
        <v>42.11</v>
      </c>
      <c r="E598" s="2">
        <v>42.38</v>
      </c>
      <c r="F598" s="3">
        <v>7880</v>
      </c>
      <c r="G598" s="2">
        <f t="shared" si="36"/>
        <v>0.38000000000000256</v>
      </c>
      <c r="H598" s="2">
        <f t="shared" si="37"/>
        <v>8.00000000000054E-2</v>
      </c>
      <c r="I598" s="9">
        <f t="shared" si="38"/>
        <v>1.8876828692780886E-3</v>
      </c>
      <c r="J598" s="9">
        <f t="shared" si="39"/>
        <v>-4.7192071731939639E-4</v>
      </c>
    </row>
    <row r="599" spans="1:10" x14ac:dyDescent="0.2">
      <c r="A599" s="1">
        <v>37389</v>
      </c>
      <c r="B599" s="2">
        <v>42.3</v>
      </c>
      <c r="C599" s="2">
        <v>42.3</v>
      </c>
      <c r="D599" s="2">
        <v>41.1</v>
      </c>
      <c r="E599" s="2">
        <v>41.67</v>
      </c>
      <c r="F599" s="3">
        <v>40297</v>
      </c>
      <c r="G599" s="2">
        <f t="shared" si="36"/>
        <v>1.1999999999999957</v>
      </c>
      <c r="H599" s="2">
        <f t="shared" si="37"/>
        <v>-0.62999999999999545</v>
      </c>
      <c r="I599" s="9">
        <f t="shared" si="38"/>
        <v>-1.5118790496760149E-2</v>
      </c>
      <c r="J599" s="9">
        <f t="shared" si="39"/>
        <v>-1.7038636909047295E-2</v>
      </c>
    </row>
    <row r="600" spans="1:10" x14ac:dyDescent="0.2">
      <c r="A600" s="1">
        <v>37390</v>
      </c>
      <c r="B600" s="2">
        <v>41.98</v>
      </c>
      <c r="C600" s="2">
        <v>41.98</v>
      </c>
      <c r="D600" s="2">
        <v>40.75</v>
      </c>
      <c r="E600" s="2">
        <v>41.6</v>
      </c>
      <c r="F600" s="3">
        <v>58359</v>
      </c>
      <c r="G600" s="2">
        <f t="shared" si="36"/>
        <v>1.2299999999999969</v>
      </c>
      <c r="H600" s="2">
        <f t="shared" si="37"/>
        <v>-0.37999999999999545</v>
      </c>
      <c r="I600" s="9">
        <f t="shared" si="38"/>
        <v>-9.1346153846152758E-3</v>
      </c>
      <c r="J600" s="9">
        <f t="shared" si="39"/>
        <v>-1.6826923076923145E-3</v>
      </c>
    </row>
    <row r="601" spans="1:10" x14ac:dyDescent="0.2">
      <c r="A601" s="1">
        <v>37391</v>
      </c>
      <c r="B601" s="2">
        <v>41.98</v>
      </c>
      <c r="C601" s="2">
        <v>42</v>
      </c>
      <c r="D601" s="2">
        <v>41.5</v>
      </c>
      <c r="E601" s="2">
        <v>41.5</v>
      </c>
      <c r="F601" s="3">
        <v>71547</v>
      </c>
      <c r="G601" s="2">
        <f t="shared" si="36"/>
        <v>0.5</v>
      </c>
      <c r="H601" s="2">
        <f t="shared" si="37"/>
        <v>-0.47999999999999687</v>
      </c>
      <c r="I601" s="9">
        <f t="shared" si="38"/>
        <v>-1.1566265060240888E-2</v>
      </c>
      <c r="J601" s="9">
        <f t="shared" si="39"/>
        <v>-2.4096385542169015E-3</v>
      </c>
    </row>
    <row r="602" spans="1:10" x14ac:dyDescent="0.2">
      <c r="A602" s="1">
        <v>37392</v>
      </c>
      <c r="B602" s="2">
        <v>41.92</v>
      </c>
      <c r="C602" s="2">
        <v>42</v>
      </c>
      <c r="D602" s="2">
        <v>41.61</v>
      </c>
      <c r="E602" s="2">
        <v>41.99</v>
      </c>
      <c r="F602" s="3">
        <v>38157</v>
      </c>
      <c r="G602" s="2">
        <f t="shared" si="36"/>
        <v>0.39000000000000057</v>
      </c>
      <c r="H602" s="2">
        <f t="shared" si="37"/>
        <v>7.0000000000000284E-2</v>
      </c>
      <c r="I602" s="9">
        <f t="shared" si="38"/>
        <v>1.6670635865682372E-3</v>
      </c>
      <c r="J602" s="9">
        <f t="shared" si="39"/>
        <v>1.1669445105977661E-2</v>
      </c>
    </row>
    <row r="603" spans="1:10" x14ac:dyDescent="0.2">
      <c r="A603" s="1">
        <v>37393</v>
      </c>
      <c r="B603" s="2">
        <v>42.09</v>
      </c>
      <c r="C603" s="2">
        <v>42.29</v>
      </c>
      <c r="D603" s="2">
        <v>41.7</v>
      </c>
      <c r="E603" s="2">
        <v>42</v>
      </c>
      <c r="F603" s="3">
        <v>106020</v>
      </c>
      <c r="G603" s="2">
        <f t="shared" si="36"/>
        <v>0.58999999999999631</v>
      </c>
      <c r="H603" s="2">
        <f t="shared" si="37"/>
        <v>-9.0000000000003411E-2</v>
      </c>
      <c r="I603" s="9">
        <f t="shared" si="38"/>
        <v>-2.1428571428572241E-3</v>
      </c>
      <c r="J603" s="9">
        <f t="shared" si="39"/>
        <v>2.3809523809519072E-4</v>
      </c>
    </row>
    <row r="604" spans="1:10" x14ac:dyDescent="0.2">
      <c r="A604" s="1">
        <v>37396</v>
      </c>
      <c r="B604" s="2">
        <v>41.66</v>
      </c>
      <c r="C604" s="2">
        <v>42.2</v>
      </c>
      <c r="D604" s="2">
        <v>41.66</v>
      </c>
      <c r="E604" s="2">
        <v>42</v>
      </c>
      <c r="F604" s="3">
        <v>46019</v>
      </c>
      <c r="G604" s="2">
        <f t="shared" si="36"/>
        <v>0.54000000000000625</v>
      </c>
      <c r="H604" s="2">
        <f t="shared" si="37"/>
        <v>0.34000000000000341</v>
      </c>
      <c r="I604" s="9">
        <f t="shared" si="38"/>
        <v>8.0952380952381761E-3</v>
      </c>
      <c r="J604" s="9">
        <f t="shared" si="39"/>
        <v>0</v>
      </c>
    </row>
    <row r="605" spans="1:10" x14ac:dyDescent="0.2">
      <c r="A605" s="1">
        <v>37397</v>
      </c>
      <c r="B605" s="2">
        <v>42</v>
      </c>
      <c r="C605" s="2">
        <v>42</v>
      </c>
      <c r="D605" s="2">
        <v>41</v>
      </c>
      <c r="E605" s="2">
        <v>41.59</v>
      </c>
      <c r="F605" s="3">
        <v>40177</v>
      </c>
      <c r="G605" s="2">
        <f t="shared" si="36"/>
        <v>1</v>
      </c>
      <c r="H605" s="2">
        <f t="shared" si="37"/>
        <v>-0.40999999999999659</v>
      </c>
      <c r="I605" s="9">
        <f t="shared" si="38"/>
        <v>-9.8581389757152332E-3</v>
      </c>
      <c r="J605" s="9">
        <f t="shared" si="39"/>
        <v>-9.8581389757152332E-3</v>
      </c>
    </row>
    <row r="606" spans="1:10" x14ac:dyDescent="0.2">
      <c r="A606" s="1">
        <v>37398</v>
      </c>
      <c r="B606" s="2">
        <v>41.9</v>
      </c>
      <c r="C606" s="2">
        <v>41.9</v>
      </c>
      <c r="D606" s="2">
        <v>40.6</v>
      </c>
      <c r="E606" s="2">
        <v>40.9</v>
      </c>
      <c r="F606" s="3">
        <v>25929</v>
      </c>
      <c r="G606" s="2">
        <f t="shared" si="36"/>
        <v>1.2999999999999972</v>
      </c>
      <c r="H606" s="2">
        <f t="shared" si="37"/>
        <v>-1</v>
      </c>
      <c r="I606" s="9">
        <f t="shared" si="38"/>
        <v>-2.4449877750611249E-2</v>
      </c>
      <c r="J606" s="9">
        <f t="shared" si="39"/>
        <v>-1.6870415647921879E-2</v>
      </c>
    </row>
    <row r="607" spans="1:10" x14ac:dyDescent="0.2">
      <c r="A607" s="1">
        <v>37399</v>
      </c>
      <c r="B607" s="2">
        <v>41</v>
      </c>
      <c r="C607" s="2">
        <v>41</v>
      </c>
      <c r="D607" s="2">
        <v>39.299999999999997</v>
      </c>
      <c r="E607" s="2">
        <v>39.4</v>
      </c>
      <c r="F607" s="3">
        <v>72346</v>
      </c>
      <c r="G607" s="2">
        <f t="shared" si="36"/>
        <v>1.7000000000000028</v>
      </c>
      <c r="H607" s="2">
        <f t="shared" si="37"/>
        <v>-1.6000000000000014</v>
      </c>
      <c r="I607" s="9">
        <f t="shared" si="38"/>
        <v>-4.0609137055837602E-2</v>
      </c>
      <c r="J607" s="9">
        <f t="shared" si="39"/>
        <v>-3.8071065989847719E-2</v>
      </c>
    </row>
    <row r="608" spans="1:10" x14ac:dyDescent="0.2">
      <c r="A608" s="1">
        <v>37400</v>
      </c>
      <c r="B608" s="2">
        <v>39.299999999999997</v>
      </c>
      <c r="C608" s="2">
        <v>39.9</v>
      </c>
      <c r="D608" s="2">
        <v>37.6</v>
      </c>
      <c r="E608" s="2">
        <v>37.6</v>
      </c>
      <c r="F608" s="3">
        <v>43916</v>
      </c>
      <c r="G608" s="2">
        <f t="shared" si="36"/>
        <v>2.2999999999999972</v>
      </c>
      <c r="H608" s="2">
        <f t="shared" si="37"/>
        <v>-1.6999999999999957</v>
      </c>
      <c r="I608" s="9">
        <f t="shared" si="38"/>
        <v>-4.5212765957446693E-2</v>
      </c>
      <c r="J608" s="9">
        <f t="shared" si="39"/>
        <v>-4.7872340425531838E-2</v>
      </c>
    </row>
    <row r="609" spans="1:10" x14ac:dyDescent="0.2">
      <c r="A609" s="1">
        <v>37403</v>
      </c>
      <c r="B609" s="2">
        <v>37.61</v>
      </c>
      <c r="C609" s="2">
        <v>39</v>
      </c>
      <c r="D609" s="2">
        <v>37.61</v>
      </c>
      <c r="E609" s="2">
        <v>38.39</v>
      </c>
      <c r="F609" s="3">
        <v>56110</v>
      </c>
      <c r="G609" s="2">
        <f t="shared" si="36"/>
        <v>1.3900000000000006</v>
      </c>
      <c r="H609" s="2">
        <f t="shared" si="37"/>
        <v>0.78000000000000114</v>
      </c>
      <c r="I609" s="9">
        <f t="shared" si="38"/>
        <v>2.0317791091430091E-2</v>
      </c>
      <c r="J609" s="9">
        <f t="shared" si="39"/>
        <v>2.0578275592602217E-2</v>
      </c>
    </row>
    <row r="610" spans="1:10" x14ac:dyDescent="0.2">
      <c r="A610" s="1">
        <v>37404</v>
      </c>
      <c r="B610" s="2">
        <v>38.5</v>
      </c>
      <c r="C610" s="2">
        <v>39</v>
      </c>
      <c r="D610" s="2">
        <v>37.81</v>
      </c>
      <c r="E610" s="2">
        <v>37.9</v>
      </c>
      <c r="F610" s="3">
        <v>41299</v>
      </c>
      <c r="G610" s="2">
        <f t="shared" si="36"/>
        <v>1.1899999999999977</v>
      </c>
      <c r="H610" s="2">
        <f t="shared" si="37"/>
        <v>-0.60000000000000142</v>
      </c>
      <c r="I610" s="9">
        <f t="shared" si="38"/>
        <v>-1.5831134564643839E-2</v>
      </c>
      <c r="J610" s="9">
        <f t="shared" si="39"/>
        <v>-1.2928759894459156E-2</v>
      </c>
    </row>
    <row r="611" spans="1:10" x14ac:dyDescent="0.2">
      <c r="A611" s="1">
        <v>37405</v>
      </c>
      <c r="B611" s="2">
        <v>38</v>
      </c>
      <c r="C611" s="2">
        <v>38</v>
      </c>
      <c r="D611" s="2">
        <v>35.5</v>
      </c>
      <c r="E611" s="2">
        <v>36.1</v>
      </c>
      <c r="F611" s="3">
        <v>105639</v>
      </c>
      <c r="G611" s="2">
        <f t="shared" si="36"/>
        <v>2.5</v>
      </c>
      <c r="H611" s="2">
        <f t="shared" si="37"/>
        <v>-1.8999999999999986</v>
      </c>
      <c r="I611" s="9">
        <f t="shared" si="38"/>
        <v>-5.2631578947368376E-2</v>
      </c>
      <c r="J611" s="9">
        <f t="shared" si="39"/>
        <v>-4.9861495844875266E-2</v>
      </c>
    </row>
    <row r="612" spans="1:10" x14ac:dyDescent="0.2">
      <c r="A612" s="1">
        <v>37406</v>
      </c>
      <c r="B612" s="2">
        <v>36.06</v>
      </c>
      <c r="C612" s="2">
        <v>36.79</v>
      </c>
      <c r="D612" s="2">
        <v>35.799999999999997</v>
      </c>
      <c r="E612" s="2">
        <v>36.56</v>
      </c>
      <c r="F612" s="3">
        <v>40208</v>
      </c>
      <c r="G612" s="2">
        <f t="shared" si="36"/>
        <v>0.99000000000000199</v>
      </c>
      <c r="H612" s="2">
        <f t="shared" si="37"/>
        <v>0.5</v>
      </c>
      <c r="I612" s="9">
        <f t="shared" si="38"/>
        <v>1.3676148796498906E-2</v>
      </c>
      <c r="J612" s="9">
        <f t="shared" si="39"/>
        <v>1.2582056892779017E-2</v>
      </c>
    </row>
    <row r="613" spans="1:10" x14ac:dyDescent="0.2">
      <c r="A613" s="1">
        <v>37407</v>
      </c>
      <c r="B613" s="2">
        <v>36.6</v>
      </c>
      <c r="C613" s="2">
        <v>38</v>
      </c>
      <c r="D613" s="2">
        <v>36.6</v>
      </c>
      <c r="E613" s="2">
        <v>37.549999999999997</v>
      </c>
      <c r="F613" s="3">
        <v>33225</v>
      </c>
      <c r="G613" s="2">
        <f t="shared" si="36"/>
        <v>1.3999999999999986</v>
      </c>
      <c r="H613" s="2">
        <f t="shared" si="37"/>
        <v>0.94999999999999574</v>
      </c>
      <c r="I613" s="9">
        <f t="shared" si="38"/>
        <v>2.5299600532623059E-2</v>
      </c>
      <c r="J613" s="9">
        <f t="shared" si="39"/>
        <v>2.6364846870838746E-2</v>
      </c>
    </row>
    <row r="614" spans="1:10" x14ac:dyDescent="0.2">
      <c r="A614" s="1">
        <v>37410</v>
      </c>
      <c r="B614" s="2">
        <v>39</v>
      </c>
      <c r="C614" s="2">
        <v>39</v>
      </c>
      <c r="D614" s="2">
        <v>37.36</v>
      </c>
      <c r="E614" s="2">
        <v>38.28</v>
      </c>
      <c r="F614" s="3">
        <v>28509</v>
      </c>
      <c r="G614" s="2">
        <f t="shared" si="36"/>
        <v>1.6400000000000006</v>
      </c>
      <c r="H614" s="2">
        <f t="shared" si="37"/>
        <v>-0.71999999999999886</v>
      </c>
      <c r="I614" s="9">
        <f t="shared" si="38"/>
        <v>-1.8808777429467054E-2</v>
      </c>
      <c r="J614" s="9">
        <f t="shared" si="39"/>
        <v>1.9070010449320898E-2</v>
      </c>
    </row>
    <row r="615" spans="1:10" x14ac:dyDescent="0.2">
      <c r="A615" s="1">
        <v>37411</v>
      </c>
      <c r="B615" s="2">
        <v>37.9</v>
      </c>
      <c r="C615" s="2">
        <v>37.9</v>
      </c>
      <c r="D615" s="2">
        <v>37.61</v>
      </c>
      <c r="E615" s="2">
        <v>37.64</v>
      </c>
      <c r="F615" s="3">
        <v>30734</v>
      </c>
      <c r="G615" s="2">
        <f t="shared" si="36"/>
        <v>0.28999999999999915</v>
      </c>
      <c r="H615" s="2">
        <f t="shared" si="37"/>
        <v>-0.25999999999999801</v>
      </c>
      <c r="I615" s="9">
        <f t="shared" si="38"/>
        <v>-6.907545164718332E-3</v>
      </c>
      <c r="J615" s="9">
        <f t="shared" si="39"/>
        <v>-1.7003188097768348E-2</v>
      </c>
    </row>
    <row r="616" spans="1:10" x14ac:dyDescent="0.2">
      <c r="A616" s="1">
        <v>37412</v>
      </c>
      <c r="B616" s="2">
        <v>37.69</v>
      </c>
      <c r="C616" s="2">
        <v>38.479999999999997</v>
      </c>
      <c r="D616" s="2">
        <v>37.69</v>
      </c>
      <c r="E616" s="2">
        <v>37.99</v>
      </c>
      <c r="F616" s="3">
        <v>60648</v>
      </c>
      <c r="G616" s="2">
        <f t="shared" si="36"/>
        <v>0.78999999999999915</v>
      </c>
      <c r="H616" s="2">
        <f t="shared" si="37"/>
        <v>0.30000000000000426</v>
      </c>
      <c r="I616" s="9">
        <f t="shared" si="38"/>
        <v>7.8968149513030869E-3</v>
      </c>
      <c r="J616" s="9">
        <f t="shared" si="39"/>
        <v>9.2129507765201738E-3</v>
      </c>
    </row>
    <row r="617" spans="1:10" x14ac:dyDescent="0.2">
      <c r="A617" s="1">
        <v>37413</v>
      </c>
      <c r="B617" s="2">
        <v>38.130000000000003</v>
      </c>
      <c r="C617" s="2">
        <v>38.35</v>
      </c>
      <c r="D617" s="2">
        <v>37.450000000000003</v>
      </c>
      <c r="E617" s="2">
        <v>37.75</v>
      </c>
      <c r="F617" s="3">
        <v>27967</v>
      </c>
      <c r="G617" s="2">
        <f t="shared" si="36"/>
        <v>0.89999999999999858</v>
      </c>
      <c r="H617" s="2">
        <f t="shared" si="37"/>
        <v>-0.38000000000000256</v>
      </c>
      <c r="I617" s="9">
        <f t="shared" si="38"/>
        <v>-1.0066225165562982E-2</v>
      </c>
      <c r="J617" s="9">
        <f t="shared" si="39"/>
        <v>-6.357615894039788E-3</v>
      </c>
    </row>
    <row r="618" spans="1:10" x14ac:dyDescent="0.2">
      <c r="A618" s="1">
        <v>37414</v>
      </c>
      <c r="B618" s="2">
        <v>37.630000000000003</v>
      </c>
      <c r="C618" s="2">
        <v>37.65</v>
      </c>
      <c r="D618" s="2">
        <v>36.01</v>
      </c>
      <c r="E618" s="2">
        <v>37.65</v>
      </c>
      <c r="F618" s="3">
        <v>48294</v>
      </c>
      <c r="G618" s="2">
        <f t="shared" si="36"/>
        <v>1.6400000000000006</v>
      </c>
      <c r="H618" s="2">
        <f t="shared" si="37"/>
        <v>1.9999999999996021E-2</v>
      </c>
      <c r="I618" s="9">
        <f t="shared" si="38"/>
        <v>5.3120849933588376E-4</v>
      </c>
      <c r="J618" s="9">
        <f t="shared" si="39"/>
        <v>-2.6560424966799849E-3</v>
      </c>
    </row>
    <row r="619" spans="1:10" x14ac:dyDescent="0.2">
      <c r="A619" s="1">
        <v>37417</v>
      </c>
      <c r="B619" s="2">
        <v>37.99</v>
      </c>
      <c r="C619" s="2">
        <v>37.99</v>
      </c>
      <c r="D619" s="2">
        <v>35.700000000000003</v>
      </c>
      <c r="E619" s="2">
        <v>36.35</v>
      </c>
      <c r="F619" s="3">
        <v>59713</v>
      </c>
      <c r="G619" s="2">
        <f t="shared" si="36"/>
        <v>2.2899999999999991</v>
      </c>
      <c r="H619" s="2">
        <f t="shared" si="37"/>
        <v>-1.6400000000000006</v>
      </c>
      <c r="I619" s="9">
        <f t="shared" si="38"/>
        <v>-4.5116918844566728E-2</v>
      </c>
      <c r="J619" s="9">
        <f t="shared" si="39"/>
        <v>-3.5763411279229634E-2</v>
      </c>
    </row>
    <row r="620" spans="1:10" x14ac:dyDescent="0.2">
      <c r="A620" s="1">
        <v>37418</v>
      </c>
      <c r="B620" s="2">
        <v>36.29</v>
      </c>
      <c r="C620" s="2">
        <v>37</v>
      </c>
      <c r="D620" s="2">
        <v>36.08</v>
      </c>
      <c r="E620" s="2">
        <v>37</v>
      </c>
      <c r="F620" s="3">
        <v>25056</v>
      </c>
      <c r="G620" s="2">
        <f t="shared" si="36"/>
        <v>0.92000000000000171</v>
      </c>
      <c r="H620" s="2">
        <f t="shared" si="37"/>
        <v>0.71000000000000085</v>
      </c>
      <c r="I620" s="9">
        <f t="shared" si="38"/>
        <v>1.9189189189189212E-2</v>
      </c>
      <c r="J620" s="9">
        <f t="shared" si="39"/>
        <v>1.756756756756753E-2</v>
      </c>
    </row>
    <row r="621" spans="1:10" x14ac:dyDescent="0.2">
      <c r="A621" s="1">
        <v>37419</v>
      </c>
      <c r="B621" s="2">
        <v>36.799999999999997</v>
      </c>
      <c r="C621" s="2">
        <v>36.799999999999997</v>
      </c>
      <c r="D621" s="2">
        <v>34.85</v>
      </c>
      <c r="E621" s="2">
        <v>35.9</v>
      </c>
      <c r="F621" s="3">
        <v>39785</v>
      </c>
      <c r="G621" s="2">
        <f t="shared" si="36"/>
        <v>1.9499999999999957</v>
      </c>
      <c r="H621" s="2">
        <f t="shared" si="37"/>
        <v>-0.89999999999999858</v>
      </c>
      <c r="I621" s="9">
        <f t="shared" si="38"/>
        <v>-2.5069637883008318E-2</v>
      </c>
      <c r="J621" s="9">
        <f t="shared" si="39"/>
        <v>-3.0640668523676921E-2</v>
      </c>
    </row>
    <row r="622" spans="1:10" x14ac:dyDescent="0.2">
      <c r="A622" s="1">
        <v>37420</v>
      </c>
      <c r="B622" s="2">
        <v>37.39</v>
      </c>
      <c r="C622" s="2">
        <v>37.39</v>
      </c>
      <c r="D622" s="2">
        <v>33.700000000000003</v>
      </c>
      <c r="E622" s="2">
        <v>34.44</v>
      </c>
      <c r="F622" s="3">
        <v>67701</v>
      </c>
      <c r="G622" s="2">
        <f t="shared" si="36"/>
        <v>3.6899999999999977</v>
      </c>
      <c r="H622" s="2">
        <f t="shared" si="37"/>
        <v>-2.9500000000000028</v>
      </c>
      <c r="I622" s="9">
        <f t="shared" si="38"/>
        <v>-8.565621370499428E-2</v>
      </c>
      <c r="J622" s="9">
        <f t="shared" si="39"/>
        <v>-4.2392566782810712E-2</v>
      </c>
    </row>
    <row r="623" spans="1:10" x14ac:dyDescent="0.2">
      <c r="A623" s="1">
        <v>37421</v>
      </c>
      <c r="B623" s="2">
        <v>33.25</v>
      </c>
      <c r="C623" s="2">
        <v>34</v>
      </c>
      <c r="D623" s="2">
        <v>31.1</v>
      </c>
      <c r="E623" s="2">
        <v>33.5</v>
      </c>
      <c r="F623" s="3">
        <v>63293</v>
      </c>
      <c r="G623" s="2">
        <f t="shared" si="36"/>
        <v>2.8999999999999986</v>
      </c>
      <c r="H623" s="2">
        <f t="shared" si="37"/>
        <v>0.25</v>
      </c>
      <c r="I623" s="9">
        <f t="shared" si="38"/>
        <v>7.462686567164179E-3</v>
      </c>
      <c r="J623" s="9">
        <f t="shared" si="39"/>
        <v>-2.8059701492537246E-2</v>
      </c>
    </row>
    <row r="624" spans="1:10" x14ac:dyDescent="0.2">
      <c r="A624" s="1">
        <v>37424</v>
      </c>
      <c r="B624" s="2">
        <v>32.22</v>
      </c>
      <c r="C624" s="2">
        <v>34</v>
      </c>
      <c r="D624" s="2">
        <v>31.61</v>
      </c>
      <c r="E624" s="2">
        <v>34</v>
      </c>
      <c r="F624" s="3">
        <v>56943</v>
      </c>
      <c r="G624" s="2">
        <f t="shared" si="36"/>
        <v>2.3900000000000006</v>
      </c>
      <c r="H624" s="2">
        <f t="shared" si="37"/>
        <v>1.7800000000000011</v>
      </c>
      <c r="I624" s="9">
        <f t="shared" si="38"/>
        <v>5.2352941176470623E-2</v>
      </c>
      <c r="J624" s="9">
        <f t="shared" si="39"/>
        <v>1.4705882352941176E-2</v>
      </c>
    </row>
    <row r="625" spans="1:10" x14ac:dyDescent="0.2">
      <c r="A625" s="1">
        <v>37425</v>
      </c>
      <c r="B625" s="2">
        <v>36.5</v>
      </c>
      <c r="C625" s="2">
        <v>36.75</v>
      </c>
      <c r="D625" s="2">
        <v>35.1</v>
      </c>
      <c r="E625" s="2">
        <v>35.5</v>
      </c>
      <c r="F625" s="3">
        <v>119297</v>
      </c>
      <c r="G625" s="2">
        <f t="shared" si="36"/>
        <v>1.6499999999999986</v>
      </c>
      <c r="H625" s="2">
        <f t="shared" si="37"/>
        <v>-1</v>
      </c>
      <c r="I625" s="9">
        <f t="shared" si="38"/>
        <v>-2.8169014084507043E-2</v>
      </c>
      <c r="J625" s="9">
        <f t="shared" si="39"/>
        <v>4.2253521126760563E-2</v>
      </c>
    </row>
    <row r="626" spans="1:10" x14ac:dyDescent="0.2">
      <c r="A626" s="1">
        <v>37426</v>
      </c>
      <c r="B626" s="2">
        <v>35.9</v>
      </c>
      <c r="C626" s="2">
        <v>35.9</v>
      </c>
      <c r="D626" s="2">
        <v>34</v>
      </c>
      <c r="E626" s="2">
        <v>35.36</v>
      </c>
      <c r="F626" s="3">
        <v>56312</v>
      </c>
      <c r="G626" s="2">
        <f t="shared" si="36"/>
        <v>1.8999999999999986</v>
      </c>
      <c r="H626" s="2">
        <f t="shared" si="37"/>
        <v>-0.53999999999999915</v>
      </c>
      <c r="I626" s="9">
        <f t="shared" si="38"/>
        <v>-1.527149321266966E-2</v>
      </c>
      <c r="J626" s="9">
        <f t="shared" si="39"/>
        <v>-3.9592760180995638E-3</v>
      </c>
    </row>
    <row r="627" spans="1:10" x14ac:dyDescent="0.2">
      <c r="A627" s="1">
        <v>37427</v>
      </c>
      <c r="B627" s="2">
        <v>34.200000000000003</v>
      </c>
      <c r="C627" s="2">
        <v>35.89</v>
      </c>
      <c r="D627" s="2">
        <v>34.200000000000003</v>
      </c>
      <c r="E627" s="2">
        <v>35.5</v>
      </c>
      <c r="F627" s="3">
        <v>74416</v>
      </c>
      <c r="G627" s="2">
        <f t="shared" si="36"/>
        <v>1.6899999999999977</v>
      </c>
      <c r="H627" s="2">
        <f t="shared" si="37"/>
        <v>1.2999999999999972</v>
      </c>
      <c r="I627" s="9">
        <f t="shared" si="38"/>
        <v>3.6619718309859071E-2</v>
      </c>
      <c r="J627" s="9">
        <f t="shared" si="39"/>
        <v>3.9436619718310022E-3</v>
      </c>
    </row>
    <row r="628" spans="1:10" x14ac:dyDescent="0.2">
      <c r="A628" s="1">
        <v>37428</v>
      </c>
      <c r="B628" s="2">
        <v>34.47</v>
      </c>
      <c r="C628" s="2">
        <v>35.5</v>
      </c>
      <c r="D628" s="2">
        <v>34.03</v>
      </c>
      <c r="E628" s="2">
        <v>35.200000000000003</v>
      </c>
      <c r="F628" s="3">
        <v>41923</v>
      </c>
      <c r="G628" s="2">
        <f t="shared" si="36"/>
        <v>1.4699999999999989</v>
      </c>
      <c r="H628" s="2">
        <f t="shared" si="37"/>
        <v>0.73000000000000398</v>
      </c>
      <c r="I628" s="9">
        <f t="shared" si="38"/>
        <v>2.0738636363636476E-2</v>
      </c>
      <c r="J628" s="9">
        <f t="shared" si="39"/>
        <v>-8.5227272727271906E-3</v>
      </c>
    </row>
    <row r="629" spans="1:10" x14ac:dyDescent="0.2">
      <c r="A629" s="1">
        <v>37431</v>
      </c>
      <c r="B629" s="2">
        <v>35.1</v>
      </c>
      <c r="C629" s="2">
        <v>35.159999999999997</v>
      </c>
      <c r="D629" s="2">
        <v>32.6</v>
      </c>
      <c r="E629" s="2">
        <v>32.6</v>
      </c>
      <c r="F629" s="3">
        <v>78377</v>
      </c>
      <c r="G629" s="2">
        <f t="shared" si="36"/>
        <v>2.5599999999999952</v>
      </c>
      <c r="H629" s="2">
        <f t="shared" si="37"/>
        <v>-2.5</v>
      </c>
      <c r="I629" s="9">
        <f t="shared" si="38"/>
        <v>-7.6687116564417179E-2</v>
      </c>
      <c r="J629" s="9">
        <f t="shared" si="39"/>
        <v>-7.9754601226993904E-2</v>
      </c>
    </row>
    <row r="630" spans="1:10" x14ac:dyDescent="0.2">
      <c r="A630" s="1">
        <v>37432</v>
      </c>
      <c r="B630" s="2">
        <v>32.200000000000003</v>
      </c>
      <c r="C630" s="2">
        <v>34.5</v>
      </c>
      <c r="D630" s="2">
        <v>31.95</v>
      </c>
      <c r="E630" s="2">
        <v>32.549999999999997</v>
      </c>
      <c r="F630" s="3">
        <v>77964</v>
      </c>
      <c r="G630" s="2">
        <f t="shared" si="36"/>
        <v>2.5500000000000007</v>
      </c>
      <c r="H630" s="2">
        <f t="shared" si="37"/>
        <v>0.34999999999999432</v>
      </c>
      <c r="I630" s="9">
        <f t="shared" si="38"/>
        <v>1.0752688172042836E-2</v>
      </c>
      <c r="J630" s="9">
        <f t="shared" si="39"/>
        <v>-1.5360983102919899E-3</v>
      </c>
    </row>
    <row r="631" spans="1:10" x14ac:dyDescent="0.2">
      <c r="A631" s="1">
        <v>37433</v>
      </c>
      <c r="B631" s="2">
        <v>30.75</v>
      </c>
      <c r="C631" s="2">
        <v>30.8</v>
      </c>
      <c r="D631" s="2">
        <v>29.7</v>
      </c>
      <c r="E631" s="2">
        <v>30.38</v>
      </c>
      <c r="F631" s="3">
        <v>72006</v>
      </c>
      <c r="G631" s="2">
        <f t="shared" si="36"/>
        <v>1.1000000000000014</v>
      </c>
      <c r="H631" s="2">
        <f t="shared" si="37"/>
        <v>-0.37000000000000099</v>
      </c>
      <c r="I631" s="9">
        <f t="shared" si="38"/>
        <v>-1.2179065174456914E-2</v>
      </c>
      <c r="J631" s="9">
        <f t="shared" si="39"/>
        <v>-7.1428571428571369E-2</v>
      </c>
    </row>
    <row r="632" spans="1:10" x14ac:dyDescent="0.2">
      <c r="A632" s="1">
        <v>37434</v>
      </c>
      <c r="B632" s="2">
        <v>30.5</v>
      </c>
      <c r="C632" s="2">
        <v>32.380000000000003</v>
      </c>
      <c r="D632" s="2">
        <v>30.5</v>
      </c>
      <c r="E632" s="2">
        <v>31.69</v>
      </c>
      <c r="F632" s="3">
        <v>67071</v>
      </c>
      <c r="G632" s="2">
        <f t="shared" si="36"/>
        <v>1.8800000000000026</v>
      </c>
      <c r="H632" s="2">
        <f t="shared" si="37"/>
        <v>1.1900000000000013</v>
      </c>
      <c r="I632" s="9">
        <f t="shared" si="38"/>
        <v>3.7551278005680061E-2</v>
      </c>
      <c r="J632" s="9">
        <f t="shared" si="39"/>
        <v>4.1337961502051192E-2</v>
      </c>
    </row>
    <row r="633" spans="1:10" x14ac:dyDescent="0.2">
      <c r="A633" s="1">
        <v>37435</v>
      </c>
      <c r="B633" s="2">
        <v>31.9</v>
      </c>
      <c r="C633" s="2">
        <v>34.5</v>
      </c>
      <c r="D633" s="2">
        <v>31.72</v>
      </c>
      <c r="E633" s="2">
        <v>33.5</v>
      </c>
      <c r="F633" s="3">
        <v>86160</v>
      </c>
      <c r="G633" s="2">
        <f t="shared" si="36"/>
        <v>2.7800000000000011</v>
      </c>
      <c r="H633" s="2">
        <f t="shared" si="37"/>
        <v>1.6000000000000014</v>
      </c>
      <c r="I633" s="9">
        <f t="shared" si="38"/>
        <v>4.7761194029850788E-2</v>
      </c>
      <c r="J633" s="9">
        <f t="shared" si="39"/>
        <v>5.4029850746268621E-2</v>
      </c>
    </row>
    <row r="634" spans="1:10" x14ac:dyDescent="0.2">
      <c r="A634" s="1">
        <v>37438</v>
      </c>
      <c r="B634" s="2">
        <v>34.99</v>
      </c>
      <c r="C634" s="2">
        <v>34.99</v>
      </c>
      <c r="D634" s="2">
        <v>32.32</v>
      </c>
      <c r="E634" s="2">
        <v>32.78</v>
      </c>
      <c r="F634" s="3">
        <v>27606</v>
      </c>
      <c r="G634" s="2">
        <f t="shared" si="36"/>
        <v>2.6700000000000017</v>
      </c>
      <c r="H634" s="2">
        <f t="shared" si="37"/>
        <v>-2.2100000000000009</v>
      </c>
      <c r="I634" s="9">
        <f t="shared" si="38"/>
        <v>-6.7419158023184891E-2</v>
      </c>
      <c r="J634" s="9">
        <f t="shared" si="39"/>
        <v>-2.196461256863938E-2</v>
      </c>
    </row>
    <row r="635" spans="1:10" x14ac:dyDescent="0.2">
      <c r="A635" s="1">
        <v>37439</v>
      </c>
      <c r="B635" s="2">
        <v>32.4</v>
      </c>
      <c r="C635" s="2">
        <v>32.5</v>
      </c>
      <c r="D635" s="2">
        <v>30.55</v>
      </c>
      <c r="E635" s="2">
        <v>31</v>
      </c>
      <c r="F635" s="3">
        <v>39504</v>
      </c>
      <c r="G635" s="2">
        <f t="shared" si="36"/>
        <v>1.9499999999999993</v>
      </c>
      <c r="H635" s="2">
        <f t="shared" si="37"/>
        <v>-1.3999999999999986</v>
      </c>
      <c r="I635" s="9">
        <f t="shared" si="38"/>
        <v>-4.5161290322580601E-2</v>
      </c>
      <c r="J635" s="9">
        <f t="shared" si="39"/>
        <v>-5.7419354838709712E-2</v>
      </c>
    </row>
    <row r="636" spans="1:10" x14ac:dyDescent="0.2">
      <c r="A636" s="1">
        <v>37440</v>
      </c>
      <c r="B636" s="2">
        <v>31</v>
      </c>
      <c r="C636" s="2">
        <v>31.95</v>
      </c>
      <c r="D636" s="2">
        <v>29</v>
      </c>
      <c r="E636" s="2">
        <v>29.04</v>
      </c>
      <c r="F636" s="3">
        <v>34456</v>
      </c>
      <c r="G636" s="2">
        <f t="shared" si="36"/>
        <v>2.9499999999999993</v>
      </c>
      <c r="H636" s="2">
        <f t="shared" si="37"/>
        <v>-1.9600000000000009</v>
      </c>
      <c r="I636" s="9">
        <f t="shared" si="38"/>
        <v>-6.7493112947658432E-2</v>
      </c>
      <c r="J636" s="9">
        <f t="shared" si="39"/>
        <v>-6.7493112947658432E-2</v>
      </c>
    </row>
    <row r="637" spans="1:10" x14ac:dyDescent="0.2">
      <c r="A637" s="1">
        <v>37441</v>
      </c>
      <c r="B637" s="2">
        <v>30.59</v>
      </c>
      <c r="C637" s="2">
        <v>31.39</v>
      </c>
      <c r="D637" s="2">
        <v>29.1</v>
      </c>
      <c r="E637" s="2">
        <v>29.4</v>
      </c>
      <c r="F637" s="3">
        <v>56967</v>
      </c>
      <c r="G637" s="2">
        <f t="shared" si="36"/>
        <v>2.2899999999999991</v>
      </c>
      <c r="H637" s="2">
        <f t="shared" si="37"/>
        <v>-1.1900000000000013</v>
      </c>
      <c r="I637" s="9">
        <f t="shared" si="38"/>
        <v>-4.047619047619052E-2</v>
      </c>
      <c r="J637" s="9">
        <f t="shared" si="39"/>
        <v>1.2244897959183655E-2</v>
      </c>
    </row>
    <row r="638" spans="1:10" x14ac:dyDescent="0.2">
      <c r="A638" s="1">
        <v>37442</v>
      </c>
      <c r="B638" s="2">
        <v>31</v>
      </c>
      <c r="C638" s="2">
        <v>32.99</v>
      </c>
      <c r="D638" s="2">
        <v>30</v>
      </c>
      <c r="E638" s="2">
        <v>32.99</v>
      </c>
      <c r="F638" s="3">
        <v>91162</v>
      </c>
      <c r="G638" s="2">
        <f t="shared" si="36"/>
        <v>2.990000000000002</v>
      </c>
      <c r="H638" s="2">
        <f t="shared" si="37"/>
        <v>1.990000000000002</v>
      </c>
      <c r="I638" s="9">
        <f t="shared" si="38"/>
        <v>6.0321309487723608E-2</v>
      </c>
      <c r="J638" s="9">
        <f t="shared" si="39"/>
        <v>0.10882085480448631</v>
      </c>
    </row>
    <row r="639" spans="1:10" x14ac:dyDescent="0.2">
      <c r="A639" s="1">
        <v>37445</v>
      </c>
      <c r="B639" s="2">
        <v>33</v>
      </c>
      <c r="C639" s="2">
        <v>33</v>
      </c>
      <c r="D639" s="2">
        <v>31.5</v>
      </c>
      <c r="E639" s="2">
        <v>32.590000000000003</v>
      </c>
      <c r="F639" s="3">
        <v>33925</v>
      </c>
      <c r="G639" s="2">
        <f t="shared" si="36"/>
        <v>1.5</v>
      </c>
      <c r="H639" s="2">
        <f t="shared" si="37"/>
        <v>-0.40999999999999659</v>
      </c>
      <c r="I639" s="9">
        <f t="shared" si="38"/>
        <v>-1.2580546179809651E-2</v>
      </c>
      <c r="J639" s="9">
        <f t="shared" si="39"/>
        <v>-1.2273703590058254E-2</v>
      </c>
    </row>
    <row r="640" spans="1:10" x14ac:dyDescent="0.2">
      <c r="A640" s="1">
        <v>37446</v>
      </c>
      <c r="B640" s="2">
        <v>32.200000000000003</v>
      </c>
      <c r="C640" s="2">
        <v>33.18</v>
      </c>
      <c r="D640" s="2">
        <v>31.27</v>
      </c>
      <c r="E640" s="2">
        <v>33.07</v>
      </c>
      <c r="F640" s="3">
        <v>36013</v>
      </c>
      <c r="G640" s="2">
        <f t="shared" si="36"/>
        <v>1.9100000000000001</v>
      </c>
      <c r="H640" s="2">
        <f t="shared" si="37"/>
        <v>0.86999999999999744</v>
      </c>
      <c r="I640" s="9">
        <f t="shared" si="38"/>
        <v>2.6307831871787042E-2</v>
      </c>
      <c r="J640" s="9">
        <f t="shared" si="39"/>
        <v>1.4514665860296247E-2</v>
      </c>
    </row>
    <row r="641" spans="1:10" x14ac:dyDescent="0.2">
      <c r="A641" s="1">
        <v>37447</v>
      </c>
      <c r="B641" s="2">
        <v>32.85</v>
      </c>
      <c r="C641" s="2">
        <v>32.85</v>
      </c>
      <c r="D641" s="2">
        <v>31.55</v>
      </c>
      <c r="E641" s="2">
        <v>31.55</v>
      </c>
      <c r="F641" s="3">
        <v>26902</v>
      </c>
      <c r="G641" s="2">
        <f t="shared" si="36"/>
        <v>1.3000000000000007</v>
      </c>
      <c r="H641" s="2">
        <f t="shared" si="37"/>
        <v>-1.3000000000000007</v>
      </c>
      <c r="I641" s="9">
        <f t="shared" si="38"/>
        <v>-4.1204437400950894E-2</v>
      </c>
      <c r="J641" s="9">
        <f t="shared" si="39"/>
        <v>-4.8177496038034853E-2</v>
      </c>
    </row>
    <row r="642" spans="1:10" x14ac:dyDescent="0.2">
      <c r="A642" s="1">
        <v>37448</v>
      </c>
      <c r="B642" s="2">
        <v>31.25</v>
      </c>
      <c r="C642" s="2">
        <v>32</v>
      </c>
      <c r="D642" s="2">
        <v>29.5</v>
      </c>
      <c r="E642" s="2">
        <v>32</v>
      </c>
      <c r="F642" s="3">
        <v>32772</v>
      </c>
      <c r="G642" s="2">
        <f t="shared" si="36"/>
        <v>2.5</v>
      </c>
      <c r="H642" s="2">
        <f t="shared" si="37"/>
        <v>0.75</v>
      </c>
      <c r="I642" s="9">
        <f t="shared" si="38"/>
        <v>2.34375E-2</v>
      </c>
      <c r="J642" s="9">
        <f t="shared" si="39"/>
        <v>1.4062499999999978E-2</v>
      </c>
    </row>
    <row r="643" spans="1:10" x14ac:dyDescent="0.2">
      <c r="A643" s="1">
        <v>37449</v>
      </c>
      <c r="B643" s="2">
        <v>33</v>
      </c>
      <c r="C643" s="2">
        <v>33.049999999999997</v>
      </c>
      <c r="D643" s="2">
        <v>31.35</v>
      </c>
      <c r="E643" s="2">
        <v>31.7</v>
      </c>
      <c r="F643" s="3">
        <v>23638</v>
      </c>
      <c r="G643" s="2">
        <f t="shared" si="36"/>
        <v>1.6999999999999957</v>
      </c>
      <c r="H643" s="2">
        <f t="shared" si="37"/>
        <v>-1.3000000000000007</v>
      </c>
      <c r="I643" s="9">
        <f t="shared" si="38"/>
        <v>-4.1009463722397499E-2</v>
      </c>
      <c r="J643" s="9">
        <f t="shared" si="39"/>
        <v>-9.4637223974763634E-3</v>
      </c>
    </row>
    <row r="644" spans="1:10" x14ac:dyDescent="0.2">
      <c r="A644" s="1">
        <v>37452</v>
      </c>
      <c r="B644" s="2">
        <v>30.9</v>
      </c>
      <c r="C644" s="2">
        <v>31.49</v>
      </c>
      <c r="D644" s="2">
        <v>29.6</v>
      </c>
      <c r="E644" s="2">
        <v>29.6</v>
      </c>
      <c r="F644" s="3">
        <v>25123</v>
      </c>
      <c r="G644" s="2">
        <f t="shared" ref="G644:G707" si="40">C644-D644</f>
        <v>1.889999999999997</v>
      </c>
      <c r="H644" s="2">
        <f t="shared" ref="H644:H707" si="41">E644-B644</f>
        <v>-1.2999999999999972</v>
      </c>
      <c r="I644" s="9">
        <f t="shared" ref="I644:I707" si="42">(E644-B644)/E644</f>
        <v>-4.3918918918918824E-2</v>
      </c>
      <c r="J644" s="9">
        <f t="shared" si="39"/>
        <v>-7.0945945945945874E-2</v>
      </c>
    </row>
    <row r="645" spans="1:10" x14ac:dyDescent="0.2">
      <c r="A645" s="1">
        <v>37453</v>
      </c>
      <c r="B645" s="2">
        <v>29.82</v>
      </c>
      <c r="C645" s="2">
        <v>30.77</v>
      </c>
      <c r="D645" s="2">
        <v>29.01</v>
      </c>
      <c r="E645" s="2">
        <v>29.21</v>
      </c>
      <c r="F645" s="3">
        <v>48083</v>
      </c>
      <c r="G645" s="2">
        <f t="shared" si="40"/>
        <v>1.759999999999998</v>
      </c>
      <c r="H645" s="2">
        <f t="shared" si="41"/>
        <v>-0.60999999999999943</v>
      </c>
      <c r="I645" s="9">
        <f t="shared" si="42"/>
        <v>-2.0883259157822645E-2</v>
      </c>
      <c r="J645" s="9">
        <f t="shared" ref="J645:J708" si="43">(E645-E644)/E645</f>
        <v>-1.3351591920575164E-2</v>
      </c>
    </row>
    <row r="646" spans="1:10" x14ac:dyDescent="0.2">
      <c r="A646" s="1">
        <v>37454</v>
      </c>
      <c r="B646" s="2">
        <v>29</v>
      </c>
      <c r="C646" s="2">
        <v>30.9</v>
      </c>
      <c r="D646" s="2">
        <v>29</v>
      </c>
      <c r="E646" s="2">
        <v>30.79</v>
      </c>
      <c r="F646" s="3">
        <v>17043</v>
      </c>
      <c r="G646" s="2">
        <f t="shared" si="40"/>
        <v>1.8999999999999986</v>
      </c>
      <c r="H646" s="2">
        <f t="shared" si="41"/>
        <v>1.7899999999999991</v>
      </c>
      <c r="I646" s="9">
        <f t="shared" si="42"/>
        <v>5.8135758363104875E-2</v>
      </c>
      <c r="J646" s="9">
        <f t="shared" si="43"/>
        <v>5.1315362130561815E-2</v>
      </c>
    </row>
    <row r="647" spans="1:10" x14ac:dyDescent="0.2">
      <c r="A647" s="1">
        <v>37455</v>
      </c>
      <c r="B647" s="2">
        <v>30.88</v>
      </c>
      <c r="C647" s="2">
        <v>31.4</v>
      </c>
      <c r="D647" s="2">
        <v>30.05</v>
      </c>
      <c r="E647" s="2">
        <v>30.9</v>
      </c>
      <c r="F647" s="3">
        <v>14976</v>
      </c>
      <c r="G647" s="2">
        <f t="shared" si="40"/>
        <v>1.3499999999999979</v>
      </c>
      <c r="H647" s="2">
        <f t="shared" si="41"/>
        <v>1.9999999999999574E-2</v>
      </c>
      <c r="I647" s="9">
        <f t="shared" si="42"/>
        <v>6.4724919093849757E-4</v>
      </c>
      <c r="J647" s="9">
        <f t="shared" si="43"/>
        <v>3.5598705501617939E-3</v>
      </c>
    </row>
    <row r="648" spans="1:10" x14ac:dyDescent="0.2">
      <c r="A648" s="1">
        <v>37456</v>
      </c>
      <c r="B648" s="2">
        <v>30.99</v>
      </c>
      <c r="C648" s="2">
        <v>30.99</v>
      </c>
      <c r="D648" s="2">
        <v>29.02</v>
      </c>
      <c r="E648" s="2">
        <v>29.02</v>
      </c>
      <c r="F648" s="3">
        <v>16988</v>
      </c>
      <c r="G648" s="2">
        <f t="shared" si="40"/>
        <v>1.9699999999999989</v>
      </c>
      <c r="H648" s="2">
        <f t="shared" si="41"/>
        <v>-1.9699999999999989</v>
      </c>
      <c r="I648" s="9">
        <f t="shared" si="42"/>
        <v>-6.7884217780840764E-2</v>
      </c>
      <c r="J648" s="9">
        <f t="shared" si="43"/>
        <v>-6.4782908339076462E-2</v>
      </c>
    </row>
    <row r="649" spans="1:10" x14ac:dyDescent="0.2">
      <c r="A649" s="1">
        <v>37459</v>
      </c>
      <c r="B649" s="2">
        <v>29.05</v>
      </c>
      <c r="C649" s="2">
        <v>30.9</v>
      </c>
      <c r="D649" s="2">
        <v>28.05</v>
      </c>
      <c r="E649" s="2">
        <v>28.25</v>
      </c>
      <c r="F649" s="3">
        <v>29576</v>
      </c>
      <c r="G649" s="2">
        <f t="shared" si="40"/>
        <v>2.8499999999999979</v>
      </c>
      <c r="H649" s="2">
        <f t="shared" si="41"/>
        <v>-0.80000000000000071</v>
      </c>
      <c r="I649" s="9">
        <f t="shared" si="42"/>
        <v>-2.8318584070796484E-2</v>
      </c>
      <c r="J649" s="9">
        <f t="shared" si="43"/>
        <v>-2.7256637168141577E-2</v>
      </c>
    </row>
    <row r="650" spans="1:10" x14ac:dyDescent="0.2">
      <c r="A650" s="1">
        <v>37460</v>
      </c>
      <c r="B650" s="2">
        <v>28.52</v>
      </c>
      <c r="C650" s="2">
        <v>29.75</v>
      </c>
      <c r="D650" s="2">
        <v>28.05</v>
      </c>
      <c r="E650" s="2">
        <v>28.25</v>
      </c>
      <c r="F650" s="3">
        <v>23530</v>
      </c>
      <c r="G650" s="2">
        <f t="shared" si="40"/>
        <v>1.6999999999999993</v>
      </c>
      <c r="H650" s="2">
        <f t="shared" si="41"/>
        <v>-0.26999999999999957</v>
      </c>
      <c r="I650" s="9">
        <f t="shared" si="42"/>
        <v>-9.5575221238937899E-3</v>
      </c>
      <c r="J650" s="9">
        <f t="shared" si="43"/>
        <v>0</v>
      </c>
    </row>
    <row r="651" spans="1:10" x14ac:dyDescent="0.2">
      <c r="A651" s="1">
        <v>37461</v>
      </c>
      <c r="B651" s="2">
        <v>28.95</v>
      </c>
      <c r="C651" s="2">
        <v>28.95</v>
      </c>
      <c r="D651" s="2">
        <v>27.5</v>
      </c>
      <c r="E651" s="2">
        <v>28.1</v>
      </c>
      <c r="F651" s="3">
        <v>27765</v>
      </c>
      <c r="G651" s="2">
        <f t="shared" si="40"/>
        <v>1.4499999999999993</v>
      </c>
      <c r="H651" s="2">
        <f t="shared" si="41"/>
        <v>-0.84999999999999787</v>
      </c>
      <c r="I651" s="9">
        <f t="shared" si="42"/>
        <v>-3.0249110320284621E-2</v>
      </c>
      <c r="J651" s="9">
        <f t="shared" si="43"/>
        <v>-5.3380782918148956E-3</v>
      </c>
    </row>
    <row r="652" spans="1:10" x14ac:dyDescent="0.2">
      <c r="A652" s="1">
        <v>37462</v>
      </c>
      <c r="B652" s="2">
        <v>29.2</v>
      </c>
      <c r="C652" s="2">
        <v>29.71</v>
      </c>
      <c r="D652" s="2">
        <v>27.3</v>
      </c>
      <c r="E652" s="2">
        <v>27.5</v>
      </c>
      <c r="F652" s="3">
        <v>56133</v>
      </c>
      <c r="G652" s="2">
        <f t="shared" si="40"/>
        <v>2.41</v>
      </c>
      <c r="H652" s="2">
        <f t="shared" si="41"/>
        <v>-1.6999999999999993</v>
      </c>
      <c r="I652" s="9">
        <f t="shared" si="42"/>
        <v>-6.1818181818181793E-2</v>
      </c>
      <c r="J652" s="9">
        <f t="shared" si="43"/>
        <v>-2.1818181818181868E-2</v>
      </c>
    </row>
    <row r="653" spans="1:10" x14ac:dyDescent="0.2">
      <c r="A653" s="1">
        <v>37463</v>
      </c>
      <c r="B653" s="2">
        <v>27.48</v>
      </c>
      <c r="C653" s="2">
        <v>28</v>
      </c>
      <c r="D653" s="2">
        <v>27</v>
      </c>
      <c r="E653" s="2">
        <v>27</v>
      </c>
      <c r="F653" s="3">
        <v>20606</v>
      </c>
      <c r="G653" s="2">
        <f t="shared" si="40"/>
        <v>1</v>
      </c>
      <c r="H653" s="2">
        <f t="shared" si="41"/>
        <v>-0.48000000000000043</v>
      </c>
      <c r="I653" s="9">
        <f t="shared" si="42"/>
        <v>-1.7777777777777795E-2</v>
      </c>
      <c r="J653" s="9">
        <f t="shared" si="43"/>
        <v>-1.8518518518518517E-2</v>
      </c>
    </row>
    <row r="654" spans="1:10" x14ac:dyDescent="0.2">
      <c r="A654" s="1">
        <v>37466</v>
      </c>
      <c r="B654" s="2">
        <v>28.32</v>
      </c>
      <c r="C654" s="2">
        <v>30.5</v>
      </c>
      <c r="D654" s="2">
        <v>28</v>
      </c>
      <c r="E654" s="2">
        <v>30.45</v>
      </c>
      <c r="F654" s="3">
        <v>33344</v>
      </c>
      <c r="G654" s="2">
        <f t="shared" si="40"/>
        <v>2.5</v>
      </c>
      <c r="H654" s="2">
        <f t="shared" si="41"/>
        <v>2.129999999999999</v>
      </c>
      <c r="I654" s="9">
        <f t="shared" si="42"/>
        <v>6.9950738916256125E-2</v>
      </c>
      <c r="J654" s="9">
        <f t="shared" si="43"/>
        <v>0.11330049261083741</v>
      </c>
    </row>
    <row r="655" spans="1:10" x14ac:dyDescent="0.2">
      <c r="A655" s="1">
        <v>37467</v>
      </c>
      <c r="B655" s="2">
        <v>32</v>
      </c>
      <c r="C655" s="2">
        <v>32.25</v>
      </c>
      <c r="D655" s="2">
        <v>29</v>
      </c>
      <c r="E655" s="2">
        <v>29.23</v>
      </c>
      <c r="F655" s="3">
        <v>109516</v>
      </c>
      <c r="G655" s="2">
        <f t="shared" si="40"/>
        <v>3.25</v>
      </c>
      <c r="H655" s="2">
        <f t="shared" si="41"/>
        <v>-2.7699999999999996</v>
      </c>
      <c r="I655" s="9">
        <f t="shared" si="42"/>
        <v>-9.4765651727677022E-2</v>
      </c>
      <c r="J655" s="9">
        <f t="shared" si="43"/>
        <v>-4.1737940472117645E-2</v>
      </c>
    </row>
    <row r="656" spans="1:10" x14ac:dyDescent="0.2">
      <c r="A656" s="1">
        <v>37468</v>
      </c>
      <c r="B656" s="2">
        <v>29.21</v>
      </c>
      <c r="C656" s="2">
        <v>31.85</v>
      </c>
      <c r="D656" s="2">
        <v>29.21</v>
      </c>
      <c r="E656" s="2">
        <v>29.9</v>
      </c>
      <c r="F656" s="3">
        <v>20647</v>
      </c>
      <c r="G656" s="2">
        <f t="shared" si="40"/>
        <v>2.6400000000000006</v>
      </c>
      <c r="H656" s="2">
        <f t="shared" si="41"/>
        <v>0.68999999999999773</v>
      </c>
      <c r="I656" s="9">
        <f t="shared" si="42"/>
        <v>2.3076923076923002E-2</v>
      </c>
      <c r="J656" s="9">
        <f t="shared" si="43"/>
        <v>2.2408026755852781E-2</v>
      </c>
    </row>
    <row r="657" spans="1:10" x14ac:dyDescent="0.2">
      <c r="A657" s="1">
        <v>37469</v>
      </c>
      <c r="B657" s="2">
        <v>30.2</v>
      </c>
      <c r="C657" s="2">
        <v>31.38</v>
      </c>
      <c r="D657" s="2">
        <v>29.2</v>
      </c>
      <c r="E657" s="2">
        <v>29.8</v>
      </c>
      <c r="F657" s="3">
        <v>15297</v>
      </c>
      <c r="G657" s="2">
        <f t="shared" si="40"/>
        <v>2.1799999999999997</v>
      </c>
      <c r="H657" s="2">
        <f t="shared" si="41"/>
        <v>-0.39999999999999858</v>
      </c>
      <c r="I657" s="9">
        <f t="shared" si="42"/>
        <v>-1.342281879194626E-2</v>
      </c>
      <c r="J657" s="9">
        <f t="shared" si="43"/>
        <v>-3.3557046979865056E-3</v>
      </c>
    </row>
    <row r="658" spans="1:10" x14ac:dyDescent="0.2">
      <c r="A658" s="1">
        <v>37470</v>
      </c>
      <c r="B658" s="2">
        <v>29.8</v>
      </c>
      <c r="C658" s="2">
        <v>30.25</v>
      </c>
      <c r="D658" s="2">
        <v>28.5</v>
      </c>
      <c r="E658" s="2">
        <v>29.55</v>
      </c>
      <c r="F658" s="3">
        <v>28967</v>
      </c>
      <c r="G658" s="2">
        <f t="shared" si="40"/>
        <v>1.75</v>
      </c>
      <c r="H658" s="2">
        <f t="shared" si="41"/>
        <v>-0.25</v>
      </c>
      <c r="I658" s="9">
        <f t="shared" si="42"/>
        <v>-8.4602368866328256E-3</v>
      </c>
      <c r="J658" s="9">
        <f t="shared" si="43"/>
        <v>-8.4602368866328256E-3</v>
      </c>
    </row>
    <row r="659" spans="1:10" x14ac:dyDescent="0.2">
      <c r="A659" s="1">
        <v>37473</v>
      </c>
      <c r="B659" s="2">
        <v>30</v>
      </c>
      <c r="C659" s="2">
        <v>30</v>
      </c>
      <c r="D659" s="2">
        <v>27.9</v>
      </c>
      <c r="E659" s="2">
        <v>27.9</v>
      </c>
      <c r="F659" s="3">
        <v>57468</v>
      </c>
      <c r="G659" s="2">
        <f t="shared" si="40"/>
        <v>2.1000000000000014</v>
      </c>
      <c r="H659" s="2">
        <f t="shared" si="41"/>
        <v>-2.1000000000000014</v>
      </c>
      <c r="I659" s="9">
        <f t="shared" si="42"/>
        <v>-7.5268817204301133E-2</v>
      </c>
      <c r="J659" s="9">
        <f t="shared" si="43"/>
        <v>-5.9139784946236638E-2</v>
      </c>
    </row>
    <row r="660" spans="1:10" x14ac:dyDescent="0.2">
      <c r="A660" s="1">
        <v>37474</v>
      </c>
      <c r="B660" s="2">
        <v>27.78</v>
      </c>
      <c r="C660" s="2">
        <v>29.49</v>
      </c>
      <c r="D660" s="2">
        <v>27.62</v>
      </c>
      <c r="E660" s="2">
        <v>28.7</v>
      </c>
      <c r="F660" s="3">
        <v>21609</v>
      </c>
      <c r="G660" s="2">
        <f t="shared" si="40"/>
        <v>1.8699999999999974</v>
      </c>
      <c r="H660" s="2">
        <f t="shared" si="41"/>
        <v>0.91999999999999815</v>
      </c>
      <c r="I660" s="9">
        <f t="shared" si="42"/>
        <v>3.20557491289198E-2</v>
      </c>
      <c r="J660" s="9">
        <f t="shared" si="43"/>
        <v>2.7874564459930338E-2</v>
      </c>
    </row>
    <row r="661" spans="1:10" x14ac:dyDescent="0.2">
      <c r="A661" s="1">
        <v>37475</v>
      </c>
      <c r="B661" s="2">
        <v>28.25</v>
      </c>
      <c r="C661" s="2">
        <v>29</v>
      </c>
      <c r="D661" s="2">
        <v>28.15</v>
      </c>
      <c r="E661" s="2">
        <v>28.44</v>
      </c>
      <c r="F661" s="3">
        <v>31177</v>
      </c>
      <c r="G661" s="2">
        <f t="shared" si="40"/>
        <v>0.85000000000000142</v>
      </c>
      <c r="H661" s="2">
        <f t="shared" si="41"/>
        <v>0.19000000000000128</v>
      </c>
      <c r="I661" s="9">
        <f t="shared" si="42"/>
        <v>6.6807313642757125E-3</v>
      </c>
      <c r="J661" s="9">
        <f t="shared" si="43"/>
        <v>-9.142053445850843E-3</v>
      </c>
    </row>
    <row r="662" spans="1:10" x14ac:dyDescent="0.2">
      <c r="A662" s="1">
        <v>37476</v>
      </c>
      <c r="B662" s="2">
        <v>28.44</v>
      </c>
      <c r="C662" s="2">
        <v>28.5</v>
      </c>
      <c r="D662" s="2">
        <v>27.8</v>
      </c>
      <c r="E662" s="2">
        <v>27.8</v>
      </c>
      <c r="F662" s="3">
        <v>15090</v>
      </c>
      <c r="G662" s="2">
        <f t="shared" si="40"/>
        <v>0.69999999999999929</v>
      </c>
      <c r="H662" s="2">
        <f t="shared" si="41"/>
        <v>-0.64000000000000057</v>
      </c>
      <c r="I662" s="9">
        <f t="shared" si="42"/>
        <v>-2.3021582733812971E-2</v>
      </c>
      <c r="J662" s="9">
        <f t="shared" si="43"/>
        <v>-2.3021582733812971E-2</v>
      </c>
    </row>
    <row r="663" spans="1:10" x14ac:dyDescent="0.2">
      <c r="A663" s="1">
        <v>37477</v>
      </c>
      <c r="B663" s="2">
        <v>28.11</v>
      </c>
      <c r="C663" s="2">
        <v>28.4</v>
      </c>
      <c r="D663" s="2">
        <v>27.55</v>
      </c>
      <c r="E663" s="2">
        <v>28.09</v>
      </c>
      <c r="F663" s="3">
        <v>62333</v>
      </c>
      <c r="G663" s="2">
        <f t="shared" si="40"/>
        <v>0.84999999999999787</v>
      </c>
      <c r="H663" s="2">
        <f t="shared" si="41"/>
        <v>-1.9999999999999574E-2</v>
      </c>
      <c r="I663" s="9">
        <f t="shared" si="42"/>
        <v>-7.1199715201137681E-4</v>
      </c>
      <c r="J663" s="9">
        <f t="shared" si="43"/>
        <v>1.0323958704165153E-2</v>
      </c>
    </row>
    <row r="664" spans="1:10" x14ac:dyDescent="0.2">
      <c r="A664" s="1">
        <v>37480</v>
      </c>
      <c r="B664" s="2">
        <v>28</v>
      </c>
      <c r="C664" s="2">
        <v>28</v>
      </c>
      <c r="D664" s="2">
        <v>27.41</v>
      </c>
      <c r="E664" s="2">
        <v>27.75</v>
      </c>
      <c r="F664" s="3">
        <v>21038</v>
      </c>
      <c r="G664" s="2">
        <f t="shared" si="40"/>
        <v>0.58999999999999986</v>
      </c>
      <c r="H664" s="2">
        <f t="shared" si="41"/>
        <v>-0.25</v>
      </c>
      <c r="I664" s="9">
        <f t="shared" si="42"/>
        <v>-9.0090090090090089E-3</v>
      </c>
      <c r="J664" s="9">
        <f t="shared" si="43"/>
        <v>-1.2252252252252247E-2</v>
      </c>
    </row>
    <row r="665" spans="1:10" x14ac:dyDescent="0.2">
      <c r="A665" s="1">
        <v>37481</v>
      </c>
      <c r="B665" s="2">
        <v>28</v>
      </c>
      <c r="C665" s="2">
        <v>28.49</v>
      </c>
      <c r="D665" s="2">
        <v>27.42</v>
      </c>
      <c r="E665" s="2">
        <v>27.75</v>
      </c>
      <c r="F665" s="3">
        <v>7200</v>
      </c>
      <c r="G665" s="2">
        <f t="shared" si="40"/>
        <v>1.0699999999999967</v>
      </c>
      <c r="H665" s="2">
        <f t="shared" si="41"/>
        <v>-0.25</v>
      </c>
      <c r="I665" s="9">
        <f t="shared" si="42"/>
        <v>-9.0090090090090089E-3</v>
      </c>
      <c r="J665" s="9">
        <f t="shared" si="43"/>
        <v>0</v>
      </c>
    </row>
    <row r="666" spans="1:10" x14ac:dyDescent="0.2">
      <c r="A666" s="1">
        <v>37482</v>
      </c>
      <c r="B666" s="2">
        <v>27.53</v>
      </c>
      <c r="C666" s="2">
        <v>28</v>
      </c>
      <c r="D666" s="2">
        <v>27.4</v>
      </c>
      <c r="E666" s="2">
        <v>27.48</v>
      </c>
      <c r="F666" s="3">
        <v>9490</v>
      </c>
      <c r="G666" s="2">
        <f t="shared" si="40"/>
        <v>0.60000000000000142</v>
      </c>
      <c r="H666" s="2">
        <f t="shared" si="41"/>
        <v>-5.0000000000000711E-2</v>
      </c>
      <c r="I666" s="9">
        <f t="shared" si="42"/>
        <v>-1.8195050946142907E-3</v>
      </c>
      <c r="J666" s="9">
        <f t="shared" si="43"/>
        <v>-9.8253275109170153E-3</v>
      </c>
    </row>
    <row r="667" spans="1:10" x14ac:dyDescent="0.2">
      <c r="A667" s="1">
        <v>37483</v>
      </c>
      <c r="B667" s="2">
        <v>27.7</v>
      </c>
      <c r="C667" s="2">
        <v>27.7</v>
      </c>
      <c r="D667" s="2">
        <v>25.3</v>
      </c>
      <c r="E667" s="2">
        <v>26.5</v>
      </c>
      <c r="F667" s="3">
        <v>30936</v>
      </c>
      <c r="G667" s="2">
        <f t="shared" si="40"/>
        <v>2.3999999999999986</v>
      </c>
      <c r="H667" s="2">
        <f t="shared" si="41"/>
        <v>-1.1999999999999993</v>
      </c>
      <c r="I667" s="9">
        <f t="shared" si="42"/>
        <v>-4.5283018867924504E-2</v>
      </c>
      <c r="J667" s="9">
        <f t="shared" si="43"/>
        <v>-3.6981132075471712E-2</v>
      </c>
    </row>
    <row r="668" spans="1:10" x14ac:dyDescent="0.2">
      <c r="A668" s="1">
        <v>37484</v>
      </c>
      <c r="B668" s="2">
        <v>26.4</v>
      </c>
      <c r="C668" s="2">
        <v>26.5</v>
      </c>
      <c r="D668" s="2">
        <v>25.2</v>
      </c>
      <c r="E668" s="2">
        <v>25.3</v>
      </c>
      <c r="F668" s="3">
        <v>22227</v>
      </c>
      <c r="G668" s="2">
        <f t="shared" si="40"/>
        <v>1.3000000000000007</v>
      </c>
      <c r="H668" s="2">
        <f t="shared" si="41"/>
        <v>-1.0999999999999979</v>
      </c>
      <c r="I668" s="9">
        <f t="shared" si="42"/>
        <v>-4.3478260869565133E-2</v>
      </c>
      <c r="J668" s="9">
        <f t="shared" si="43"/>
        <v>-4.7430830039525661E-2</v>
      </c>
    </row>
    <row r="669" spans="1:10" x14ac:dyDescent="0.2">
      <c r="A669" s="1">
        <v>37487</v>
      </c>
      <c r="B669" s="2">
        <v>25</v>
      </c>
      <c r="C669" s="2">
        <v>25.8</v>
      </c>
      <c r="D669" s="2">
        <v>25</v>
      </c>
      <c r="E669" s="2">
        <v>25.8</v>
      </c>
      <c r="F669" s="3">
        <v>12477</v>
      </c>
      <c r="G669" s="2">
        <f t="shared" si="40"/>
        <v>0.80000000000000071</v>
      </c>
      <c r="H669" s="2">
        <f t="shared" si="41"/>
        <v>0.80000000000000071</v>
      </c>
      <c r="I669" s="9">
        <f t="shared" si="42"/>
        <v>3.1007751937984523E-2</v>
      </c>
      <c r="J669" s="9">
        <f t="shared" si="43"/>
        <v>1.937984496124031E-2</v>
      </c>
    </row>
    <row r="670" spans="1:10" x14ac:dyDescent="0.2">
      <c r="A670" s="1">
        <v>37488</v>
      </c>
      <c r="B670" s="2">
        <v>25.95</v>
      </c>
      <c r="C670" s="2">
        <v>26.2</v>
      </c>
      <c r="D670" s="2">
        <v>25.8</v>
      </c>
      <c r="E670" s="2">
        <v>26</v>
      </c>
      <c r="F670" s="3">
        <v>14917</v>
      </c>
      <c r="G670" s="2">
        <f t="shared" si="40"/>
        <v>0.39999999999999858</v>
      </c>
      <c r="H670" s="2">
        <f t="shared" si="41"/>
        <v>5.0000000000000711E-2</v>
      </c>
      <c r="I670" s="9">
        <f t="shared" si="42"/>
        <v>1.9230769230769505E-3</v>
      </c>
      <c r="J670" s="9">
        <f t="shared" si="43"/>
        <v>7.692307692307665E-3</v>
      </c>
    </row>
    <row r="671" spans="1:10" x14ac:dyDescent="0.2">
      <c r="A671" s="1">
        <v>37489</v>
      </c>
      <c r="B671" s="2">
        <v>26</v>
      </c>
      <c r="C671" s="2">
        <v>27.56</v>
      </c>
      <c r="D671" s="2">
        <v>26</v>
      </c>
      <c r="E671" s="2">
        <v>26.99</v>
      </c>
      <c r="F671" s="3">
        <v>19045</v>
      </c>
      <c r="G671" s="2">
        <f t="shared" si="40"/>
        <v>1.5599999999999987</v>
      </c>
      <c r="H671" s="2">
        <f t="shared" si="41"/>
        <v>0.98999999999999844</v>
      </c>
      <c r="I671" s="9">
        <f t="shared" si="42"/>
        <v>3.6680251945164818E-2</v>
      </c>
      <c r="J671" s="9">
        <f t="shared" si="43"/>
        <v>3.6680251945164818E-2</v>
      </c>
    </row>
    <row r="672" spans="1:10" x14ac:dyDescent="0.2">
      <c r="A672" s="1">
        <v>37490</v>
      </c>
      <c r="B672" s="2">
        <v>27.52</v>
      </c>
      <c r="C672" s="2">
        <v>27.8</v>
      </c>
      <c r="D672" s="2">
        <v>27.3</v>
      </c>
      <c r="E672" s="2">
        <v>27.59</v>
      </c>
      <c r="F672" s="3">
        <v>19140</v>
      </c>
      <c r="G672" s="2">
        <f t="shared" si="40"/>
        <v>0.5</v>
      </c>
      <c r="H672" s="2">
        <f t="shared" si="41"/>
        <v>7.0000000000000284E-2</v>
      </c>
      <c r="I672" s="9">
        <f t="shared" si="42"/>
        <v>2.5371511417180241E-3</v>
      </c>
      <c r="J672" s="9">
        <f t="shared" si="43"/>
        <v>2.1747009786154455E-2</v>
      </c>
    </row>
    <row r="673" spans="1:10" x14ac:dyDescent="0.2">
      <c r="A673" s="1">
        <v>37491</v>
      </c>
      <c r="B673" s="2">
        <v>28</v>
      </c>
      <c r="C673" s="2">
        <v>28.38</v>
      </c>
      <c r="D673" s="2">
        <v>27.66</v>
      </c>
      <c r="E673" s="2">
        <v>27.66</v>
      </c>
      <c r="F673" s="3">
        <v>24398</v>
      </c>
      <c r="G673" s="2">
        <f t="shared" si="40"/>
        <v>0.71999999999999886</v>
      </c>
      <c r="H673" s="2">
        <f t="shared" si="41"/>
        <v>-0.33999999999999986</v>
      </c>
      <c r="I673" s="9">
        <f t="shared" si="42"/>
        <v>-1.2292118582791028E-2</v>
      </c>
      <c r="J673" s="9">
        <f t="shared" si="43"/>
        <v>2.530730296456988E-3</v>
      </c>
    </row>
    <row r="674" spans="1:10" x14ac:dyDescent="0.2">
      <c r="A674" s="1">
        <v>37494</v>
      </c>
      <c r="B674" s="2">
        <v>27.1</v>
      </c>
      <c r="C674" s="2">
        <v>27.35</v>
      </c>
      <c r="D674" s="2">
        <v>26.7</v>
      </c>
      <c r="E674" s="2">
        <v>27</v>
      </c>
      <c r="F674" s="3">
        <v>20037</v>
      </c>
      <c r="G674" s="2">
        <f t="shared" si="40"/>
        <v>0.65000000000000213</v>
      </c>
      <c r="H674" s="2">
        <f t="shared" si="41"/>
        <v>-0.10000000000000142</v>
      </c>
      <c r="I674" s="9">
        <f t="shared" si="42"/>
        <v>-3.7037037037037563E-3</v>
      </c>
      <c r="J674" s="9">
        <f t="shared" si="43"/>
        <v>-2.4444444444444449E-2</v>
      </c>
    </row>
    <row r="675" spans="1:10" x14ac:dyDescent="0.2">
      <c r="A675" s="1">
        <v>37495</v>
      </c>
      <c r="B675" s="2">
        <v>27</v>
      </c>
      <c r="C675" s="2">
        <v>27.19</v>
      </c>
      <c r="D675" s="2">
        <v>26</v>
      </c>
      <c r="E675" s="2">
        <v>26.52</v>
      </c>
      <c r="F675" s="3">
        <v>54703</v>
      </c>
      <c r="G675" s="2">
        <f t="shared" si="40"/>
        <v>1.1900000000000013</v>
      </c>
      <c r="H675" s="2">
        <f t="shared" si="41"/>
        <v>-0.48000000000000043</v>
      </c>
      <c r="I675" s="9">
        <f t="shared" si="42"/>
        <v>-1.8099547511312233E-2</v>
      </c>
      <c r="J675" s="9">
        <f t="shared" si="43"/>
        <v>-1.8099547511312233E-2</v>
      </c>
    </row>
    <row r="676" spans="1:10" x14ac:dyDescent="0.2">
      <c r="A676" s="1">
        <v>37496</v>
      </c>
      <c r="B676" s="2">
        <v>26</v>
      </c>
      <c r="C676" s="2">
        <v>28.48</v>
      </c>
      <c r="D676" s="2">
        <v>25.75</v>
      </c>
      <c r="E676" s="2">
        <v>27.25</v>
      </c>
      <c r="F676" s="3">
        <v>87685</v>
      </c>
      <c r="G676" s="2">
        <f t="shared" si="40"/>
        <v>2.7300000000000004</v>
      </c>
      <c r="H676" s="2">
        <f t="shared" si="41"/>
        <v>1.25</v>
      </c>
      <c r="I676" s="9">
        <f t="shared" si="42"/>
        <v>4.5871559633027525E-2</v>
      </c>
      <c r="J676" s="9">
        <f t="shared" si="43"/>
        <v>2.6788990825688089E-2</v>
      </c>
    </row>
    <row r="677" spans="1:10" x14ac:dyDescent="0.2">
      <c r="A677" s="1">
        <v>37497</v>
      </c>
      <c r="B677" s="2">
        <v>27.47</v>
      </c>
      <c r="C677" s="2">
        <v>28.5</v>
      </c>
      <c r="D677" s="2">
        <v>27.25</v>
      </c>
      <c r="E677" s="2">
        <v>28.3</v>
      </c>
      <c r="F677" s="3">
        <v>116042</v>
      </c>
      <c r="G677" s="2">
        <f t="shared" si="40"/>
        <v>1.25</v>
      </c>
      <c r="H677" s="2">
        <f t="shared" si="41"/>
        <v>0.83000000000000185</v>
      </c>
      <c r="I677" s="9">
        <f t="shared" si="42"/>
        <v>2.9328621908127274E-2</v>
      </c>
      <c r="J677" s="9">
        <f t="shared" si="43"/>
        <v>3.7102473498233236E-2</v>
      </c>
    </row>
    <row r="678" spans="1:10" x14ac:dyDescent="0.2">
      <c r="A678" s="1">
        <v>37498</v>
      </c>
      <c r="B678" s="2">
        <v>28.12</v>
      </c>
      <c r="C678" s="2">
        <v>30.9</v>
      </c>
      <c r="D678" s="2">
        <v>28</v>
      </c>
      <c r="E678" s="2">
        <v>28</v>
      </c>
      <c r="F678" s="3">
        <v>77772</v>
      </c>
      <c r="G678" s="2">
        <f t="shared" si="40"/>
        <v>2.8999999999999986</v>
      </c>
      <c r="H678" s="2">
        <f t="shared" si="41"/>
        <v>-0.12000000000000099</v>
      </c>
      <c r="I678" s="9">
        <f t="shared" si="42"/>
        <v>-4.2857142857143215E-3</v>
      </c>
      <c r="J678" s="9">
        <f t="shared" si="43"/>
        <v>-1.071428571428574E-2</v>
      </c>
    </row>
    <row r="679" spans="1:10" x14ac:dyDescent="0.2">
      <c r="A679" s="1">
        <v>37501</v>
      </c>
      <c r="B679" s="2">
        <v>29.5</v>
      </c>
      <c r="C679" s="2">
        <v>29.5</v>
      </c>
      <c r="D679" s="2">
        <v>28.12</v>
      </c>
      <c r="E679" s="2">
        <v>28.12</v>
      </c>
      <c r="F679" s="3">
        <v>23710</v>
      </c>
      <c r="G679" s="2">
        <f t="shared" si="40"/>
        <v>1.379999999999999</v>
      </c>
      <c r="H679" s="2">
        <f t="shared" si="41"/>
        <v>-1.379999999999999</v>
      </c>
      <c r="I679" s="9">
        <f t="shared" si="42"/>
        <v>-4.90753911806543E-2</v>
      </c>
      <c r="J679" s="9">
        <f t="shared" si="43"/>
        <v>4.2674253200569341E-3</v>
      </c>
    </row>
    <row r="680" spans="1:10" x14ac:dyDescent="0.2">
      <c r="A680" s="1">
        <v>37502</v>
      </c>
      <c r="B680" s="2">
        <v>28.9</v>
      </c>
      <c r="C680" s="2">
        <v>28.9</v>
      </c>
      <c r="D680" s="2">
        <v>26.5</v>
      </c>
      <c r="E680" s="2">
        <v>27.82</v>
      </c>
      <c r="F680" s="3">
        <v>27968</v>
      </c>
      <c r="G680" s="2">
        <f t="shared" si="40"/>
        <v>2.3999999999999986</v>
      </c>
      <c r="H680" s="2">
        <f t="shared" si="41"/>
        <v>-1.0799999999999983</v>
      </c>
      <c r="I680" s="9">
        <f t="shared" si="42"/>
        <v>-3.8820992092020071E-2</v>
      </c>
      <c r="J680" s="9">
        <f t="shared" si="43"/>
        <v>-1.0783608914450061E-2</v>
      </c>
    </row>
    <row r="681" spans="1:10" x14ac:dyDescent="0.2">
      <c r="A681" s="1">
        <v>37503</v>
      </c>
      <c r="B681" s="2">
        <v>27.8</v>
      </c>
      <c r="C681" s="2">
        <v>28.44</v>
      </c>
      <c r="D681" s="2">
        <v>26.3</v>
      </c>
      <c r="E681" s="2">
        <v>27.76</v>
      </c>
      <c r="F681" s="3">
        <v>12354</v>
      </c>
      <c r="G681" s="2">
        <f t="shared" si="40"/>
        <v>2.1400000000000006</v>
      </c>
      <c r="H681" s="2">
        <f t="shared" si="41"/>
        <v>-3.9999999999999147E-2</v>
      </c>
      <c r="I681" s="9">
        <f t="shared" si="42"/>
        <v>-1.4409221902016982E-3</v>
      </c>
      <c r="J681" s="9">
        <f t="shared" si="43"/>
        <v>-2.1613832853025474E-3</v>
      </c>
    </row>
    <row r="682" spans="1:10" x14ac:dyDescent="0.2">
      <c r="A682" s="1">
        <v>37504</v>
      </c>
      <c r="B682" s="2">
        <v>28.5</v>
      </c>
      <c r="C682" s="2">
        <v>28.5</v>
      </c>
      <c r="D682" s="2">
        <v>26.3</v>
      </c>
      <c r="E682" s="2">
        <v>27.5</v>
      </c>
      <c r="F682" s="3">
        <v>12490</v>
      </c>
      <c r="G682" s="2">
        <f t="shared" si="40"/>
        <v>2.1999999999999993</v>
      </c>
      <c r="H682" s="2">
        <f t="shared" si="41"/>
        <v>-1</v>
      </c>
      <c r="I682" s="9">
        <f t="shared" si="42"/>
        <v>-3.6363636363636362E-2</v>
      </c>
      <c r="J682" s="9">
        <f t="shared" si="43"/>
        <v>-9.4545454545455106E-3</v>
      </c>
    </row>
    <row r="683" spans="1:10" x14ac:dyDescent="0.2">
      <c r="A683" s="1">
        <v>37505</v>
      </c>
      <c r="B683" s="2">
        <v>26.7</v>
      </c>
      <c r="C683" s="2">
        <v>27.26</v>
      </c>
      <c r="D683" s="2">
        <v>26.11</v>
      </c>
      <c r="E683" s="2">
        <v>26.96</v>
      </c>
      <c r="F683" s="3">
        <v>20349</v>
      </c>
      <c r="G683" s="2">
        <f t="shared" si="40"/>
        <v>1.1500000000000021</v>
      </c>
      <c r="H683" s="2">
        <f t="shared" si="41"/>
        <v>0.26000000000000156</v>
      </c>
      <c r="I683" s="9">
        <f t="shared" si="42"/>
        <v>9.6439169139466447E-3</v>
      </c>
      <c r="J683" s="9">
        <f t="shared" si="43"/>
        <v>-2.0029673590504418E-2</v>
      </c>
    </row>
    <row r="684" spans="1:10" x14ac:dyDescent="0.2">
      <c r="A684" s="1">
        <v>37508</v>
      </c>
      <c r="B684" s="2">
        <v>26.95</v>
      </c>
      <c r="C684" s="2">
        <v>27</v>
      </c>
      <c r="D684" s="2">
        <v>25.55</v>
      </c>
      <c r="E684" s="2">
        <v>25.8</v>
      </c>
      <c r="F684" s="3">
        <v>11706</v>
      </c>
      <c r="G684" s="2">
        <f t="shared" si="40"/>
        <v>1.4499999999999993</v>
      </c>
      <c r="H684" s="2">
        <f t="shared" si="41"/>
        <v>-1.1499999999999986</v>
      </c>
      <c r="I684" s="9">
        <f t="shared" si="42"/>
        <v>-4.4573643410852654E-2</v>
      </c>
      <c r="J684" s="9">
        <f t="shared" si="43"/>
        <v>-4.4961240310077526E-2</v>
      </c>
    </row>
    <row r="685" spans="1:10" x14ac:dyDescent="0.2">
      <c r="A685" s="1">
        <v>37509</v>
      </c>
      <c r="B685" s="2">
        <v>26.15</v>
      </c>
      <c r="C685" s="2">
        <v>26.74</v>
      </c>
      <c r="D685" s="2">
        <v>24.38</v>
      </c>
      <c r="E685" s="2">
        <v>24.38</v>
      </c>
      <c r="F685" s="3">
        <v>44066</v>
      </c>
      <c r="G685" s="2">
        <f t="shared" si="40"/>
        <v>2.3599999999999994</v>
      </c>
      <c r="H685" s="2">
        <f t="shared" si="41"/>
        <v>-1.7699999999999996</v>
      </c>
      <c r="I685" s="9">
        <f t="shared" si="42"/>
        <v>-7.2600492206726805E-2</v>
      </c>
      <c r="J685" s="9">
        <f t="shared" si="43"/>
        <v>-5.8244462674323288E-2</v>
      </c>
    </row>
    <row r="686" spans="1:10" x14ac:dyDescent="0.2">
      <c r="A686" s="1">
        <v>37510</v>
      </c>
      <c r="B686" s="2">
        <v>24.5</v>
      </c>
      <c r="C686" s="2">
        <v>24.5</v>
      </c>
      <c r="D686" s="2">
        <v>23.85</v>
      </c>
      <c r="E686" s="2">
        <v>24.08</v>
      </c>
      <c r="F686" s="3">
        <v>60189</v>
      </c>
      <c r="G686" s="2">
        <f t="shared" si="40"/>
        <v>0.64999999999999858</v>
      </c>
      <c r="H686" s="2">
        <f t="shared" si="41"/>
        <v>-0.42000000000000171</v>
      </c>
      <c r="I686" s="9">
        <f t="shared" si="42"/>
        <v>-1.7441860465116352E-2</v>
      </c>
      <c r="J686" s="9">
        <f t="shared" si="43"/>
        <v>-1.2458471760797372E-2</v>
      </c>
    </row>
    <row r="687" spans="1:10" x14ac:dyDescent="0.2">
      <c r="A687" s="1">
        <v>37511</v>
      </c>
      <c r="B687" s="2">
        <v>24.08</v>
      </c>
      <c r="C687" s="2">
        <v>24.09</v>
      </c>
      <c r="D687" s="2">
        <v>22.99</v>
      </c>
      <c r="E687" s="2">
        <v>22.99</v>
      </c>
      <c r="F687" s="3">
        <v>50120</v>
      </c>
      <c r="G687" s="2">
        <f t="shared" si="40"/>
        <v>1.1000000000000014</v>
      </c>
      <c r="H687" s="2">
        <f t="shared" si="41"/>
        <v>-1.0899999999999999</v>
      </c>
      <c r="I687" s="9">
        <f t="shared" si="42"/>
        <v>-4.7411918225315354E-2</v>
      </c>
      <c r="J687" s="9">
        <f t="shared" si="43"/>
        <v>-4.7411918225315354E-2</v>
      </c>
    </row>
    <row r="688" spans="1:10" x14ac:dyDescent="0.2">
      <c r="A688" s="1">
        <v>37512</v>
      </c>
      <c r="B688" s="2">
        <v>22.4</v>
      </c>
      <c r="C688" s="2">
        <v>23.9</v>
      </c>
      <c r="D688" s="2">
        <v>21.21</v>
      </c>
      <c r="E688" s="2">
        <v>23</v>
      </c>
      <c r="F688" s="3">
        <v>47087</v>
      </c>
      <c r="G688" s="2">
        <f t="shared" si="40"/>
        <v>2.6899999999999977</v>
      </c>
      <c r="H688" s="2">
        <f t="shared" si="41"/>
        <v>0.60000000000000142</v>
      </c>
      <c r="I688" s="9">
        <f t="shared" si="42"/>
        <v>2.6086956521739191E-2</v>
      </c>
      <c r="J688" s="9">
        <f t="shared" si="43"/>
        <v>4.3478260869572012E-4</v>
      </c>
    </row>
    <row r="689" spans="1:10" x14ac:dyDescent="0.2">
      <c r="A689" s="1">
        <v>37515</v>
      </c>
      <c r="B689" s="2">
        <v>22.62</v>
      </c>
      <c r="C689" s="2">
        <v>24.3</v>
      </c>
      <c r="D689" s="2">
        <v>22.62</v>
      </c>
      <c r="E689" s="2">
        <v>23.55</v>
      </c>
      <c r="F689" s="3">
        <v>25366</v>
      </c>
      <c r="G689" s="2">
        <f t="shared" si="40"/>
        <v>1.6799999999999997</v>
      </c>
      <c r="H689" s="2">
        <f t="shared" si="41"/>
        <v>0.92999999999999972</v>
      </c>
      <c r="I689" s="9">
        <f t="shared" si="42"/>
        <v>3.9490445859872596E-2</v>
      </c>
      <c r="J689" s="9">
        <f t="shared" si="43"/>
        <v>2.3354564755838671E-2</v>
      </c>
    </row>
    <row r="690" spans="1:10" x14ac:dyDescent="0.2">
      <c r="A690" s="1">
        <v>37516</v>
      </c>
      <c r="B690" s="2">
        <v>23.8</v>
      </c>
      <c r="C690" s="2">
        <v>25</v>
      </c>
      <c r="D690" s="2">
        <v>23.8</v>
      </c>
      <c r="E690" s="2">
        <v>24.51</v>
      </c>
      <c r="F690" s="3">
        <v>63151</v>
      </c>
      <c r="G690" s="2">
        <f t="shared" si="40"/>
        <v>1.1999999999999993</v>
      </c>
      <c r="H690" s="2">
        <f t="shared" si="41"/>
        <v>0.71000000000000085</v>
      </c>
      <c r="I690" s="9">
        <f t="shared" si="42"/>
        <v>2.8967768257853969E-2</v>
      </c>
      <c r="J690" s="9">
        <f t="shared" si="43"/>
        <v>3.9167686658506763E-2</v>
      </c>
    </row>
    <row r="691" spans="1:10" x14ac:dyDescent="0.2">
      <c r="A691" s="1">
        <v>37517</v>
      </c>
      <c r="B691" s="2">
        <v>24.3</v>
      </c>
      <c r="C691" s="2">
        <v>24.89</v>
      </c>
      <c r="D691" s="2">
        <v>22.55</v>
      </c>
      <c r="E691" s="2">
        <v>22.73</v>
      </c>
      <c r="F691" s="3">
        <v>65526</v>
      </c>
      <c r="G691" s="2">
        <f t="shared" si="40"/>
        <v>2.34</v>
      </c>
      <c r="H691" s="2">
        <f t="shared" si="41"/>
        <v>-1.5700000000000003</v>
      </c>
      <c r="I691" s="9">
        <f t="shared" si="42"/>
        <v>-6.9071711394632654E-2</v>
      </c>
      <c r="J691" s="9">
        <f t="shared" si="43"/>
        <v>-7.8310602727672735E-2</v>
      </c>
    </row>
    <row r="692" spans="1:10" x14ac:dyDescent="0.2">
      <c r="A692" s="1">
        <v>37518</v>
      </c>
      <c r="B692" s="2">
        <v>22.6</v>
      </c>
      <c r="C692" s="2">
        <v>23.5</v>
      </c>
      <c r="D692" s="2">
        <v>22</v>
      </c>
      <c r="E692" s="2">
        <v>22.5</v>
      </c>
      <c r="F692" s="3">
        <v>60525</v>
      </c>
      <c r="G692" s="2">
        <f t="shared" si="40"/>
        <v>1.5</v>
      </c>
      <c r="H692" s="2">
        <f t="shared" si="41"/>
        <v>-0.10000000000000142</v>
      </c>
      <c r="I692" s="9">
        <f t="shared" si="42"/>
        <v>-4.4444444444445078E-3</v>
      </c>
      <c r="J692" s="9">
        <f t="shared" si="43"/>
        <v>-1.0222222222222242E-2</v>
      </c>
    </row>
    <row r="693" spans="1:10" x14ac:dyDescent="0.2">
      <c r="A693" s="1">
        <v>37519</v>
      </c>
      <c r="B693" s="2">
        <v>22.05</v>
      </c>
      <c r="C693" s="2">
        <v>22.4</v>
      </c>
      <c r="D693" s="2">
        <v>21.8</v>
      </c>
      <c r="E693" s="2">
        <v>22.4</v>
      </c>
      <c r="F693" s="3">
        <v>72092</v>
      </c>
      <c r="G693" s="2">
        <f t="shared" si="40"/>
        <v>0.59999999999999787</v>
      </c>
      <c r="H693" s="2">
        <f t="shared" si="41"/>
        <v>0.34999999999999787</v>
      </c>
      <c r="I693" s="9">
        <f t="shared" si="42"/>
        <v>1.5624999999999906E-2</v>
      </c>
      <c r="J693" s="9">
        <f t="shared" si="43"/>
        <v>-4.4642857142857782E-3</v>
      </c>
    </row>
    <row r="694" spans="1:10" x14ac:dyDescent="0.2">
      <c r="A694" s="1">
        <v>37522</v>
      </c>
      <c r="B694" s="2">
        <v>22.25</v>
      </c>
      <c r="C694" s="2">
        <v>22.93</v>
      </c>
      <c r="D694" s="2">
        <v>22</v>
      </c>
      <c r="E694" s="2">
        <v>22.3</v>
      </c>
      <c r="F694" s="3">
        <v>76926</v>
      </c>
      <c r="G694" s="2">
        <f t="shared" si="40"/>
        <v>0.92999999999999972</v>
      </c>
      <c r="H694" s="2">
        <f t="shared" si="41"/>
        <v>5.0000000000000711E-2</v>
      </c>
      <c r="I694" s="9">
        <f t="shared" si="42"/>
        <v>2.2421524663677446E-3</v>
      </c>
      <c r="J694" s="9">
        <f t="shared" si="43"/>
        <v>-4.4843049327353305E-3</v>
      </c>
    </row>
    <row r="695" spans="1:10" x14ac:dyDescent="0.2">
      <c r="A695" s="1">
        <v>37523</v>
      </c>
      <c r="B695" s="2">
        <v>21.45</v>
      </c>
      <c r="C695" s="2">
        <v>21.96</v>
      </c>
      <c r="D695" s="2">
        <v>19.61</v>
      </c>
      <c r="E695" s="2">
        <v>21</v>
      </c>
      <c r="F695" s="3">
        <v>117395</v>
      </c>
      <c r="G695" s="2">
        <f t="shared" si="40"/>
        <v>2.3500000000000014</v>
      </c>
      <c r="H695" s="2">
        <f t="shared" si="41"/>
        <v>-0.44999999999999929</v>
      </c>
      <c r="I695" s="9">
        <f t="shared" si="42"/>
        <v>-2.1428571428571394E-2</v>
      </c>
      <c r="J695" s="9">
        <f t="shared" si="43"/>
        <v>-6.1904761904761942E-2</v>
      </c>
    </row>
    <row r="696" spans="1:10" x14ac:dyDescent="0.2">
      <c r="A696" s="1">
        <v>37524</v>
      </c>
      <c r="B696" s="2">
        <v>20.95</v>
      </c>
      <c r="C696" s="2">
        <v>22.8</v>
      </c>
      <c r="D696" s="2">
        <v>20</v>
      </c>
      <c r="E696" s="2">
        <v>22.8</v>
      </c>
      <c r="F696" s="3">
        <v>243358</v>
      </c>
      <c r="G696" s="2">
        <f t="shared" si="40"/>
        <v>2.8000000000000007</v>
      </c>
      <c r="H696" s="2">
        <f t="shared" si="41"/>
        <v>1.8500000000000014</v>
      </c>
      <c r="I696" s="9">
        <f t="shared" si="42"/>
        <v>8.114035087719304E-2</v>
      </c>
      <c r="J696" s="9">
        <f t="shared" si="43"/>
        <v>7.8947368421052655E-2</v>
      </c>
    </row>
    <row r="697" spans="1:10" x14ac:dyDescent="0.2">
      <c r="A697" s="1">
        <v>37525</v>
      </c>
      <c r="B697" s="2">
        <v>22.97</v>
      </c>
      <c r="C697" s="2">
        <v>23.44</v>
      </c>
      <c r="D697" s="2">
        <v>22</v>
      </c>
      <c r="E697" s="2">
        <v>23.44</v>
      </c>
      <c r="F697" s="3">
        <v>90233</v>
      </c>
      <c r="G697" s="2">
        <f t="shared" si="40"/>
        <v>1.4400000000000013</v>
      </c>
      <c r="H697" s="2">
        <f t="shared" si="41"/>
        <v>0.47000000000000242</v>
      </c>
      <c r="I697" s="9">
        <f t="shared" si="42"/>
        <v>2.0051194539249247E-2</v>
      </c>
      <c r="J697" s="9">
        <f t="shared" si="43"/>
        <v>2.7303754266211625E-2</v>
      </c>
    </row>
    <row r="698" spans="1:10" x14ac:dyDescent="0.2">
      <c r="A698" s="1">
        <v>37526</v>
      </c>
      <c r="B698" s="2">
        <v>23</v>
      </c>
      <c r="C698" s="2">
        <v>24.6</v>
      </c>
      <c r="D698" s="2">
        <v>22</v>
      </c>
      <c r="E698" s="2">
        <v>24</v>
      </c>
      <c r="F698" s="3">
        <v>56393</v>
      </c>
      <c r="G698" s="2">
        <f t="shared" si="40"/>
        <v>2.6000000000000014</v>
      </c>
      <c r="H698" s="2">
        <f t="shared" si="41"/>
        <v>1</v>
      </c>
      <c r="I698" s="9">
        <f t="shared" si="42"/>
        <v>4.1666666666666664E-2</v>
      </c>
      <c r="J698" s="9">
        <f t="shared" si="43"/>
        <v>2.3333333333333279E-2</v>
      </c>
    </row>
    <row r="699" spans="1:10" x14ac:dyDescent="0.2">
      <c r="A699" s="1">
        <v>37529</v>
      </c>
      <c r="B699" s="2">
        <v>21.6</v>
      </c>
      <c r="C699" s="2">
        <v>22.57</v>
      </c>
      <c r="D699" s="2">
        <v>20.170000000000002</v>
      </c>
      <c r="E699" s="2">
        <v>21.99</v>
      </c>
      <c r="F699" s="3">
        <v>43251</v>
      </c>
      <c r="G699" s="2">
        <f t="shared" si="40"/>
        <v>2.3999999999999986</v>
      </c>
      <c r="H699" s="2">
        <f t="shared" si="41"/>
        <v>0.38999999999999702</v>
      </c>
      <c r="I699" s="9">
        <f t="shared" si="42"/>
        <v>1.7735334242837519E-2</v>
      </c>
      <c r="J699" s="9">
        <f t="shared" si="43"/>
        <v>-9.1405184174624912E-2</v>
      </c>
    </row>
    <row r="700" spans="1:10" x14ac:dyDescent="0.2">
      <c r="A700" s="1">
        <v>37530</v>
      </c>
      <c r="B700" s="2">
        <v>20.8</v>
      </c>
      <c r="C700" s="2">
        <v>21.68</v>
      </c>
      <c r="D700" s="2">
        <v>19.75</v>
      </c>
      <c r="E700" s="2">
        <v>19.84</v>
      </c>
      <c r="F700" s="3">
        <v>64872</v>
      </c>
      <c r="G700" s="2">
        <f t="shared" si="40"/>
        <v>1.9299999999999997</v>
      </c>
      <c r="H700" s="2">
        <f t="shared" si="41"/>
        <v>-0.96000000000000085</v>
      </c>
      <c r="I700" s="9">
        <f t="shared" si="42"/>
        <v>-4.8387096774193589E-2</v>
      </c>
      <c r="J700" s="9">
        <f t="shared" si="43"/>
        <v>-0.1083669354838709</v>
      </c>
    </row>
    <row r="701" spans="1:10" x14ac:dyDescent="0.2">
      <c r="A701" s="1">
        <v>37531</v>
      </c>
      <c r="B701" s="2">
        <v>21</v>
      </c>
      <c r="C701" s="2">
        <v>23.03</v>
      </c>
      <c r="D701" s="2">
        <v>20.99</v>
      </c>
      <c r="E701" s="2">
        <v>21.7</v>
      </c>
      <c r="F701" s="3">
        <v>57976</v>
      </c>
      <c r="G701" s="2">
        <f t="shared" si="40"/>
        <v>2.0400000000000027</v>
      </c>
      <c r="H701" s="2">
        <f t="shared" si="41"/>
        <v>0.69999999999999929</v>
      </c>
      <c r="I701" s="9">
        <f t="shared" si="42"/>
        <v>3.2258064516129004E-2</v>
      </c>
      <c r="J701" s="9">
        <f t="shared" si="43"/>
        <v>8.5714285714285687E-2</v>
      </c>
    </row>
    <row r="702" spans="1:10" x14ac:dyDescent="0.2">
      <c r="A702" s="1">
        <v>37532</v>
      </c>
      <c r="B702" s="2">
        <v>21.49</v>
      </c>
      <c r="C702" s="2">
        <v>21.49</v>
      </c>
      <c r="D702" s="2">
        <v>20.309999999999999</v>
      </c>
      <c r="E702" s="2">
        <v>21.38</v>
      </c>
      <c r="F702" s="3">
        <v>19500</v>
      </c>
      <c r="G702" s="2">
        <f t="shared" si="40"/>
        <v>1.1799999999999997</v>
      </c>
      <c r="H702" s="2">
        <f t="shared" si="41"/>
        <v>-0.10999999999999943</v>
      </c>
      <c r="I702" s="9">
        <f t="shared" si="42"/>
        <v>-5.1449953227314981E-3</v>
      </c>
      <c r="J702" s="9">
        <f t="shared" si="43"/>
        <v>-1.4967259120673541E-2</v>
      </c>
    </row>
    <row r="703" spans="1:10" x14ac:dyDescent="0.2">
      <c r="A703" s="1">
        <v>37533</v>
      </c>
      <c r="B703" s="2">
        <v>21.38</v>
      </c>
      <c r="C703" s="2">
        <v>21.38</v>
      </c>
      <c r="D703" s="2">
        <v>20.3</v>
      </c>
      <c r="E703" s="2">
        <v>20.3</v>
      </c>
      <c r="F703" s="3">
        <v>20996</v>
      </c>
      <c r="G703" s="2">
        <f t="shared" si="40"/>
        <v>1.0799999999999983</v>
      </c>
      <c r="H703" s="2">
        <f t="shared" si="41"/>
        <v>-1.0799999999999983</v>
      </c>
      <c r="I703" s="9">
        <f t="shared" si="42"/>
        <v>-5.3201970443349671E-2</v>
      </c>
      <c r="J703" s="9">
        <f t="shared" si="43"/>
        <v>-5.3201970443349671E-2</v>
      </c>
    </row>
    <row r="704" spans="1:10" x14ac:dyDescent="0.2">
      <c r="A704" s="1">
        <v>37536</v>
      </c>
      <c r="B704" s="2">
        <v>20.02</v>
      </c>
      <c r="C704" s="2">
        <v>21.18</v>
      </c>
      <c r="D704" s="2">
        <v>19.75</v>
      </c>
      <c r="E704" s="2">
        <v>20.9</v>
      </c>
      <c r="F704" s="3">
        <v>22329</v>
      </c>
      <c r="G704" s="2">
        <f t="shared" si="40"/>
        <v>1.4299999999999997</v>
      </c>
      <c r="H704" s="2">
        <f t="shared" si="41"/>
        <v>0.87999999999999901</v>
      </c>
      <c r="I704" s="9">
        <f t="shared" si="42"/>
        <v>4.2105263157894694E-2</v>
      </c>
      <c r="J704" s="9">
        <f t="shared" si="43"/>
        <v>2.8708133971291766E-2</v>
      </c>
    </row>
    <row r="705" spans="1:10" x14ac:dyDescent="0.2">
      <c r="A705" s="1">
        <v>37537</v>
      </c>
      <c r="B705" s="2">
        <v>20.149999999999999</v>
      </c>
      <c r="C705" s="2">
        <v>20.27</v>
      </c>
      <c r="D705" s="2">
        <v>19.899999999999999</v>
      </c>
      <c r="E705" s="2">
        <v>20.25</v>
      </c>
      <c r="F705" s="3">
        <v>51405</v>
      </c>
      <c r="G705" s="2">
        <f t="shared" si="40"/>
        <v>0.37000000000000099</v>
      </c>
      <c r="H705" s="2">
        <f t="shared" si="41"/>
        <v>0.10000000000000142</v>
      </c>
      <c r="I705" s="9">
        <f t="shared" si="42"/>
        <v>4.9382716049383418E-3</v>
      </c>
      <c r="J705" s="9">
        <f t="shared" si="43"/>
        <v>-3.2098765432098698E-2</v>
      </c>
    </row>
    <row r="706" spans="1:10" x14ac:dyDescent="0.2">
      <c r="A706" s="1">
        <v>37538</v>
      </c>
      <c r="B706" s="2">
        <v>20.25</v>
      </c>
      <c r="C706" s="2">
        <v>20.25</v>
      </c>
      <c r="D706" s="2">
        <v>18.41</v>
      </c>
      <c r="E706" s="2">
        <v>18.8</v>
      </c>
      <c r="F706" s="3">
        <v>34997</v>
      </c>
      <c r="G706" s="2">
        <f t="shared" si="40"/>
        <v>1.8399999999999999</v>
      </c>
      <c r="H706" s="2">
        <f t="shared" si="41"/>
        <v>-1.4499999999999993</v>
      </c>
      <c r="I706" s="9">
        <f t="shared" si="42"/>
        <v>-7.7127659574468044E-2</v>
      </c>
      <c r="J706" s="9">
        <f t="shared" si="43"/>
        <v>-7.7127659574468044E-2</v>
      </c>
    </row>
    <row r="707" spans="1:10" x14ac:dyDescent="0.2">
      <c r="A707" s="1">
        <v>37539</v>
      </c>
      <c r="B707" s="2">
        <v>18.22</v>
      </c>
      <c r="C707" s="2">
        <v>18.88</v>
      </c>
      <c r="D707" s="2">
        <v>17.420000000000002</v>
      </c>
      <c r="E707" s="2">
        <v>18.48</v>
      </c>
      <c r="F707" s="3">
        <v>64207</v>
      </c>
      <c r="G707" s="2">
        <f t="shared" si="40"/>
        <v>1.4599999999999973</v>
      </c>
      <c r="H707" s="2">
        <f t="shared" si="41"/>
        <v>0.26000000000000156</v>
      </c>
      <c r="I707" s="9">
        <f t="shared" si="42"/>
        <v>1.4069264069264153E-2</v>
      </c>
      <c r="J707" s="9">
        <f t="shared" si="43"/>
        <v>-1.731601731601733E-2</v>
      </c>
    </row>
    <row r="708" spans="1:10" x14ac:dyDescent="0.2">
      <c r="A708" s="1">
        <v>37540</v>
      </c>
      <c r="B708" s="2">
        <v>18.989999999999998</v>
      </c>
      <c r="C708" s="2">
        <v>20</v>
      </c>
      <c r="D708" s="2">
        <v>18.399999999999999</v>
      </c>
      <c r="E708" s="2">
        <v>20</v>
      </c>
      <c r="F708" s="3">
        <v>113189</v>
      </c>
      <c r="G708" s="2">
        <f t="shared" ref="G708:G771" si="44">C708-D708</f>
        <v>1.6000000000000014</v>
      </c>
      <c r="H708" s="2">
        <f t="shared" ref="H708:H771" si="45">E708-B708</f>
        <v>1.0100000000000016</v>
      </c>
      <c r="I708" s="9">
        <f t="shared" ref="I708:I771" si="46">(E708-B708)/E708</f>
        <v>5.050000000000008E-2</v>
      </c>
      <c r="J708" s="9">
        <f t="shared" si="43"/>
        <v>7.5999999999999984E-2</v>
      </c>
    </row>
    <row r="709" spans="1:10" x14ac:dyDescent="0.2">
      <c r="A709" s="1">
        <v>37543</v>
      </c>
      <c r="B709" s="2">
        <v>17.52</v>
      </c>
      <c r="C709" s="2">
        <v>18.190000000000001</v>
      </c>
      <c r="D709" s="2">
        <v>17.32</v>
      </c>
      <c r="E709" s="2">
        <v>18.190000000000001</v>
      </c>
      <c r="F709" s="3">
        <v>159529</v>
      </c>
      <c r="G709" s="2">
        <f t="shared" si="44"/>
        <v>0.87000000000000099</v>
      </c>
      <c r="H709" s="2">
        <f t="shared" si="45"/>
        <v>0.67000000000000171</v>
      </c>
      <c r="I709" s="9">
        <f t="shared" si="46"/>
        <v>3.6833424958768644E-2</v>
      </c>
      <c r="J709" s="9">
        <f t="shared" ref="J709:J772" si="47">(E709-E708)/E709</f>
        <v>-9.9505222649807504E-2</v>
      </c>
    </row>
    <row r="710" spans="1:10" x14ac:dyDescent="0.2">
      <c r="A710" s="1">
        <v>37544</v>
      </c>
      <c r="B710" s="2">
        <v>18.5</v>
      </c>
      <c r="C710" s="2">
        <v>19.3</v>
      </c>
      <c r="D710" s="2">
        <v>18.239999999999998</v>
      </c>
      <c r="E710" s="2">
        <v>19.18</v>
      </c>
      <c r="F710" s="3">
        <v>88656</v>
      </c>
      <c r="G710" s="2">
        <f t="shared" si="44"/>
        <v>1.0600000000000023</v>
      </c>
      <c r="H710" s="2">
        <f t="shared" si="45"/>
        <v>0.67999999999999972</v>
      </c>
      <c r="I710" s="9">
        <f t="shared" si="46"/>
        <v>3.5453597497393102E-2</v>
      </c>
      <c r="J710" s="9">
        <f t="shared" si="47"/>
        <v>5.1616266944734014E-2</v>
      </c>
    </row>
    <row r="711" spans="1:10" x14ac:dyDescent="0.2">
      <c r="A711" s="1">
        <v>37545</v>
      </c>
      <c r="B711" s="2">
        <v>19.5</v>
      </c>
      <c r="C711" s="2">
        <v>20</v>
      </c>
      <c r="D711" s="2">
        <v>19</v>
      </c>
      <c r="E711" s="2">
        <v>20</v>
      </c>
      <c r="F711" s="3">
        <v>87327</v>
      </c>
      <c r="G711" s="2">
        <f t="shared" si="44"/>
        <v>1</v>
      </c>
      <c r="H711" s="2">
        <f t="shared" si="45"/>
        <v>0.5</v>
      </c>
      <c r="I711" s="9">
        <f t="shared" si="46"/>
        <v>2.5000000000000001E-2</v>
      </c>
      <c r="J711" s="9">
        <f t="shared" si="47"/>
        <v>4.1000000000000016E-2</v>
      </c>
    </row>
    <row r="712" spans="1:10" x14ac:dyDescent="0.2">
      <c r="A712" s="1">
        <v>37546</v>
      </c>
      <c r="B712" s="2">
        <v>20.399999999999999</v>
      </c>
      <c r="C712" s="2">
        <v>21.68</v>
      </c>
      <c r="D712" s="2">
        <v>20.36</v>
      </c>
      <c r="E712" s="2">
        <v>21</v>
      </c>
      <c r="F712" s="3">
        <v>82169</v>
      </c>
      <c r="G712" s="2">
        <f t="shared" si="44"/>
        <v>1.3200000000000003</v>
      </c>
      <c r="H712" s="2">
        <f t="shared" si="45"/>
        <v>0.60000000000000142</v>
      </c>
      <c r="I712" s="9">
        <f t="shared" si="46"/>
        <v>2.857142857142864E-2</v>
      </c>
      <c r="J712" s="9">
        <f t="shared" si="47"/>
        <v>4.7619047619047616E-2</v>
      </c>
    </row>
    <row r="713" spans="1:10" x14ac:dyDescent="0.2">
      <c r="A713" s="1">
        <v>37547</v>
      </c>
      <c r="B713" s="2">
        <v>22.2</v>
      </c>
      <c r="C713" s="2">
        <v>22.21</v>
      </c>
      <c r="D713" s="2">
        <v>21.1</v>
      </c>
      <c r="E713" s="2">
        <v>21.12</v>
      </c>
      <c r="F713" s="3">
        <v>64701</v>
      </c>
      <c r="G713" s="2">
        <f t="shared" si="44"/>
        <v>1.1099999999999994</v>
      </c>
      <c r="H713" s="2">
        <f t="shared" si="45"/>
        <v>-1.0799999999999983</v>
      </c>
      <c r="I713" s="9">
        <f t="shared" si="46"/>
        <v>-5.1136363636363556E-2</v>
      </c>
      <c r="J713" s="9">
        <f t="shared" si="47"/>
        <v>5.6818181818182288E-3</v>
      </c>
    </row>
    <row r="714" spans="1:10" x14ac:dyDescent="0.2">
      <c r="A714" s="1">
        <v>37550</v>
      </c>
      <c r="B714" s="2">
        <v>21.49</v>
      </c>
      <c r="C714" s="2">
        <v>24.5</v>
      </c>
      <c r="D714" s="2">
        <v>21.21</v>
      </c>
      <c r="E714" s="2">
        <v>24.4</v>
      </c>
      <c r="F714" s="3">
        <v>74291</v>
      </c>
      <c r="G714" s="2">
        <f t="shared" si="44"/>
        <v>3.2899999999999991</v>
      </c>
      <c r="H714" s="2">
        <f t="shared" si="45"/>
        <v>2.91</v>
      </c>
      <c r="I714" s="9">
        <f t="shared" si="46"/>
        <v>0.11926229508196723</v>
      </c>
      <c r="J714" s="9">
        <f t="shared" si="47"/>
        <v>0.13442622950819663</v>
      </c>
    </row>
    <row r="715" spans="1:10" x14ac:dyDescent="0.2">
      <c r="A715" s="1">
        <v>37551</v>
      </c>
      <c r="B715" s="2">
        <v>25</v>
      </c>
      <c r="C715" s="2">
        <v>25.25</v>
      </c>
      <c r="D715" s="2">
        <v>22.12</v>
      </c>
      <c r="E715" s="2">
        <v>23.5</v>
      </c>
      <c r="F715" s="3">
        <v>93888</v>
      </c>
      <c r="G715" s="2">
        <f t="shared" si="44"/>
        <v>3.129999999999999</v>
      </c>
      <c r="H715" s="2">
        <f t="shared" si="45"/>
        <v>-1.5</v>
      </c>
      <c r="I715" s="9">
        <f t="shared" si="46"/>
        <v>-6.3829787234042548E-2</v>
      </c>
      <c r="J715" s="9">
        <f t="shared" si="47"/>
        <v>-3.8297872340425469E-2</v>
      </c>
    </row>
    <row r="716" spans="1:10" x14ac:dyDescent="0.2">
      <c r="A716" s="1">
        <v>37552</v>
      </c>
      <c r="B716" s="2">
        <v>23.03</v>
      </c>
      <c r="C716" s="2">
        <v>23.76</v>
      </c>
      <c r="D716" s="2">
        <v>22.1</v>
      </c>
      <c r="E716" s="2">
        <v>22.86</v>
      </c>
      <c r="F716" s="3">
        <v>41243</v>
      </c>
      <c r="G716" s="2">
        <f t="shared" si="44"/>
        <v>1.6600000000000001</v>
      </c>
      <c r="H716" s="2">
        <f t="shared" si="45"/>
        <v>-0.17000000000000171</v>
      </c>
      <c r="I716" s="9">
        <f t="shared" si="46"/>
        <v>-7.436570428696488E-3</v>
      </c>
      <c r="J716" s="9">
        <f t="shared" si="47"/>
        <v>-2.7996500437445344E-2</v>
      </c>
    </row>
    <row r="717" spans="1:10" x14ac:dyDescent="0.2">
      <c r="A717" s="1">
        <v>37553</v>
      </c>
      <c r="B717" s="2">
        <v>22.9</v>
      </c>
      <c r="C717" s="2">
        <v>23.27</v>
      </c>
      <c r="D717" s="2">
        <v>22.32</v>
      </c>
      <c r="E717" s="2">
        <v>23.01</v>
      </c>
      <c r="F717" s="3">
        <v>37358</v>
      </c>
      <c r="G717" s="2">
        <f t="shared" si="44"/>
        <v>0.94999999999999929</v>
      </c>
      <c r="H717" s="2">
        <f t="shared" si="45"/>
        <v>0.11000000000000298</v>
      </c>
      <c r="I717" s="9">
        <f t="shared" si="46"/>
        <v>4.7805302042591468E-3</v>
      </c>
      <c r="J717" s="9">
        <f t="shared" si="47"/>
        <v>6.5189048239896619E-3</v>
      </c>
    </row>
    <row r="718" spans="1:10" x14ac:dyDescent="0.2">
      <c r="A718" s="1">
        <v>37554</v>
      </c>
      <c r="B718" s="2">
        <v>23</v>
      </c>
      <c r="C718" s="2">
        <v>23.05</v>
      </c>
      <c r="D718" s="2">
        <v>22.5</v>
      </c>
      <c r="E718" s="2">
        <v>23</v>
      </c>
      <c r="F718" s="3">
        <v>13153</v>
      </c>
      <c r="G718" s="2">
        <f t="shared" si="44"/>
        <v>0.55000000000000071</v>
      </c>
      <c r="H718" s="2">
        <f t="shared" si="45"/>
        <v>0</v>
      </c>
      <c r="I718" s="9">
        <f t="shared" si="46"/>
        <v>0</v>
      </c>
      <c r="J718" s="9">
        <f t="shared" si="47"/>
        <v>-4.3478260869572012E-4</v>
      </c>
    </row>
    <row r="719" spans="1:10" x14ac:dyDescent="0.2">
      <c r="A719" s="1">
        <v>37557</v>
      </c>
      <c r="B719" s="2">
        <v>23.3</v>
      </c>
      <c r="C719" s="2">
        <v>24.49</v>
      </c>
      <c r="D719" s="2">
        <v>23.2</v>
      </c>
      <c r="E719" s="2">
        <v>24.12</v>
      </c>
      <c r="F719" s="3">
        <v>29772</v>
      </c>
      <c r="G719" s="2">
        <f t="shared" si="44"/>
        <v>1.2899999999999991</v>
      </c>
      <c r="H719" s="2">
        <f t="shared" si="45"/>
        <v>0.82000000000000028</v>
      </c>
      <c r="I719" s="9">
        <f t="shared" si="46"/>
        <v>3.3996683250414605E-2</v>
      </c>
      <c r="J719" s="9">
        <f t="shared" si="47"/>
        <v>4.6434494195688264E-2</v>
      </c>
    </row>
    <row r="720" spans="1:10" x14ac:dyDescent="0.2">
      <c r="A720" s="1">
        <v>37558</v>
      </c>
      <c r="B720" s="2">
        <v>24.12</v>
      </c>
      <c r="C720" s="2">
        <v>24.45</v>
      </c>
      <c r="D720" s="2">
        <v>22</v>
      </c>
      <c r="E720" s="2">
        <v>22</v>
      </c>
      <c r="F720" s="3">
        <v>48530</v>
      </c>
      <c r="G720" s="2">
        <f t="shared" si="44"/>
        <v>2.4499999999999993</v>
      </c>
      <c r="H720" s="2">
        <f t="shared" si="45"/>
        <v>-2.120000000000001</v>
      </c>
      <c r="I720" s="9">
        <f t="shared" si="46"/>
        <v>-9.6363636363636415E-2</v>
      </c>
      <c r="J720" s="9">
        <f t="shared" si="47"/>
        <v>-9.6363636363636415E-2</v>
      </c>
    </row>
    <row r="721" spans="1:10" x14ac:dyDescent="0.2">
      <c r="A721" s="1">
        <v>37559</v>
      </c>
      <c r="B721" s="2">
        <v>23.7</v>
      </c>
      <c r="C721" s="2">
        <v>23.7</v>
      </c>
      <c r="D721" s="2">
        <v>22.55</v>
      </c>
      <c r="E721" s="2">
        <v>23</v>
      </c>
      <c r="F721" s="3">
        <v>34500</v>
      </c>
      <c r="G721" s="2">
        <f t="shared" si="44"/>
        <v>1.1499999999999986</v>
      </c>
      <c r="H721" s="2">
        <f t="shared" si="45"/>
        <v>-0.69999999999999929</v>
      </c>
      <c r="I721" s="9">
        <f t="shared" si="46"/>
        <v>-3.0434782608695622E-2</v>
      </c>
      <c r="J721" s="9">
        <f t="shared" si="47"/>
        <v>4.3478260869565216E-2</v>
      </c>
    </row>
    <row r="722" spans="1:10" x14ac:dyDescent="0.2">
      <c r="A722" s="1">
        <v>37560</v>
      </c>
      <c r="B722" s="2">
        <v>23.5</v>
      </c>
      <c r="C722" s="2">
        <v>24.5</v>
      </c>
      <c r="D722" s="2">
        <v>23.22</v>
      </c>
      <c r="E722" s="2">
        <v>24.3</v>
      </c>
      <c r="F722" s="3">
        <v>13949</v>
      </c>
      <c r="G722" s="2">
        <f t="shared" si="44"/>
        <v>1.2800000000000011</v>
      </c>
      <c r="H722" s="2">
        <f t="shared" si="45"/>
        <v>0.80000000000000071</v>
      </c>
      <c r="I722" s="9">
        <f t="shared" si="46"/>
        <v>3.2921810699588508E-2</v>
      </c>
      <c r="J722" s="9">
        <f t="shared" si="47"/>
        <v>5.3497942386831303E-2</v>
      </c>
    </row>
    <row r="723" spans="1:10" x14ac:dyDescent="0.2">
      <c r="A723" s="1">
        <v>37561</v>
      </c>
      <c r="B723" s="2">
        <v>24</v>
      </c>
      <c r="C723" s="2">
        <v>24.5</v>
      </c>
      <c r="D723" s="2">
        <v>24</v>
      </c>
      <c r="E723" s="2">
        <v>24.26</v>
      </c>
      <c r="F723" s="3">
        <v>15771</v>
      </c>
      <c r="G723" s="2">
        <f t="shared" si="44"/>
        <v>0.5</v>
      </c>
      <c r="H723" s="2">
        <f t="shared" si="45"/>
        <v>0.26000000000000156</v>
      </c>
      <c r="I723" s="9">
        <f t="shared" si="46"/>
        <v>1.0717230008244087E-2</v>
      </c>
      <c r="J723" s="9">
        <f t="shared" si="47"/>
        <v>-1.6488046166528913E-3</v>
      </c>
    </row>
    <row r="724" spans="1:10" x14ac:dyDescent="0.2">
      <c r="A724" s="1">
        <v>37564</v>
      </c>
      <c r="B724" s="2">
        <v>24.7</v>
      </c>
      <c r="C724" s="2">
        <v>26.5</v>
      </c>
      <c r="D724" s="2">
        <v>24.41</v>
      </c>
      <c r="E724" s="2">
        <v>25.4</v>
      </c>
      <c r="F724" s="3">
        <v>96413</v>
      </c>
      <c r="G724" s="2">
        <f t="shared" si="44"/>
        <v>2.09</v>
      </c>
      <c r="H724" s="2">
        <f t="shared" si="45"/>
        <v>0.69999999999999929</v>
      </c>
      <c r="I724" s="9">
        <f t="shared" si="46"/>
        <v>2.7559055118110208E-2</v>
      </c>
      <c r="J724" s="9">
        <f t="shared" si="47"/>
        <v>4.4881889763779416E-2</v>
      </c>
    </row>
    <row r="725" spans="1:10" x14ac:dyDescent="0.2">
      <c r="A725" s="1">
        <v>37565</v>
      </c>
      <c r="B725" s="2">
        <v>25.5</v>
      </c>
      <c r="C725" s="2">
        <v>27.92</v>
      </c>
      <c r="D725" s="2">
        <v>25.4</v>
      </c>
      <c r="E725" s="2">
        <v>27.92</v>
      </c>
      <c r="F725" s="3">
        <v>81676</v>
      </c>
      <c r="G725" s="2">
        <f t="shared" si="44"/>
        <v>2.5200000000000031</v>
      </c>
      <c r="H725" s="2">
        <f t="shared" si="45"/>
        <v>2.4200000000000017</v>
      </c>
      <c r="I725" s="9">
        <f t="shared" si="46"/>
        <v>8.6676217765043043E-2</v>
      </c>
      <c r="J725" s="9">
        <f t="shared" si="47"/>
        <v>9.025787965616057E-2</v>
      </c>
    </row>
    <row r="726" spans="1:10" x14ac:dyDescent="0.2">
      <c r="A726" s="1">
        <v>37566</v>
      </c>
      <c r="B726" s="2">
        <v>28.5</v>
      </c>
      <c r="C726" s="2">
        <v>28.9</v>
      </c>
      <c r="D726" s="2">
        <v>27</v>
      </c>
      <c r="E726" s="2">
        <v>27.5</v>
      </c>
      <c r="F726" s="3">
        <v>48662</v>
      </c>
      <c r="G726" s="2">
        <f t="shared" si="44"/>
        <v>1.8999999999999986</v>
      </c>
      <c r="H726" s="2">
        <f t="shared" si="45"/>
        <v>-1</v>
      </c>
      <c r="I726" s="9">
        <f t="shared" si="46"/>
        <v>-3.6363636363636362E-2</v>
      </c>
      <c r="J726" s="9">
        <f t="shared" si="47"/>
        <v>-1.5272727272727335E-2</v>
      </c>
    </row>
    <row r="727" spans="1:10" x14ac:dyDescent="0.2">
      <c r="A727" s="1">
        <v>37567</v>
      </c>
      <c r="B727" s="2">
        <v>28</v>
      </c>
      <c r="C727" s="2">
        <v>28</v>
      </c>
      <c r="D727" s="2">
        <v>27.15</v>
      </c>
      <c r="E727" s="2">
        <v>27.49</v>
      </c>
      <c r="F727" s="3">
        <v>24608</v>
      </c>
      <c r="G727" s="2">
        <f t="shared" si="44"/>
        <v>0.85000000000000142</v>
      </c>
      <c r="H727" s="2">
        <f t="shared" si="45"/>
        <v>-0.51000000000000156</v>
      </c>
      <c r="I727" s="9">
        <f t="shared" si="46"/>
        <v>-1.8552200800291074E-2</v>
      </c>
      <c r="J727" s="9">
        <f t="shared" si="47"/>
        <v>-3.6376864314301795E-4</v>
      </c>
    </row>
    <row r="728" spans="1:10" x14ac:dyDescent="0.2">
      <c r="A728" s="1">
        <v>37568</v>
      </c>
      <c r="B728" s="2">
        <v>27.11</v>
      </c>
      <c r="C728" s="2">
        <v>27.15</v>
      </c>
      <c r="D728" s="2">
        <v>25.55</v>
      </c>
      <c r="E728" s="2">
        <v>25.74</v>
      </c>
      <c r="F728" s="3">
        <v>37749</v>
      </c>
      <c r="G728" s="2">
        <f t="shared" si="44"/>
        <v>1.5999999999999979</v>
      </c>
      <c r="H728" s="2">
        <f t="shared" si="45"/>
        <v>-1.370000000000001</v>
      </c>
      <c r="I728" s="9">
        <f t="shared" si="46"/>
        <v>-5.3224553224553266E-2</v>
      </c>
      <c r="J728" s="9">
        <f t="shared" si="47"/>
        <v>-6.7987567987567998E-2</v>
      </c>
    </row>
    <row r="729" spans="1:10" x14ac:dyDescent="0.2">
      <c r="A729" s="1">
        <v>37571</v>
      </c>
      <c r="B729" s="2">
        <v>26.4</v>
      </c>
      <c r="C729" s="2">
        <v>26.96</v>
      </c>
      <c r="D729" s="2">
        <v>25.83</v>
      </c>
      <c r="E729" s="2">
        <v>26</v>
      </c>
      <c r="F729" s="3">
        <v>17670</v>
      </c>
      <c r="G729" s="2">
        <f t="shared" si="44"/>
        <v>1.1300000000000026</v>
      </c>
      <c r="H729" s="2">
        <f t="shared" si="45"/>
        <v>-0.39999999999999858</v>
      </c>
      <c r="I729" s="9">
        <f t="shared" si="46"/>
        <v>-1.538461538461533E-2</v>
      </c>
      <c r="J729" s="9">
        <f t="shared" si="47"/>
        <v>1.0000000000000061E-2</v>
      </c>
    </row>
    <row r="730" spans="1:10" x14ac:dyDescent="0.2">
      <c r="A730" s="1">
        <v>37572</v>
      </c>
      <c r="B730" s="2">
        <v>25.9</v>
      </c>
      <c r="C730" s="2">
        <v>26</v>
      </c>
      <c r="D730" s="2">
        <v>25.74</v>
      </c>
      <c r="E730" s="2">
        <v>26</v>
      </c>
      <c r="F730" s="3">
        <v>48501</v>
      </c>
      <c r="G730" s="2">
        <f t="shared" si="44"/>
        <v>0.26000000000000156</v>
      </c>
      <c r="H730" s="2">
        <f t="shared" si="45"/>
        <v>0.10000000000000142</v>
      </c>
      <c r="I730" s="9">
        <f t="shared" si="46"/>
        <v>3.846153846153901E-3</v>
      </c>
      <c r="J730" s="9">
        <f t="shared" si="47"/>
        <v>0</v>
      </c>
    </row>
    <row r="731" spans="1:10" x14ac:dyDescent="0.2">
      <c r="A731" s="1">
        <v>37573</v>
      </c>
      <c r="B731" s="2">
        <v>25.75</v>
      </c>
      <c r="C731" s="2">
        <v>26</v>
      </c>
      <c r="D731" s="2">
        <v>25.3</v>
      </c>
      <c r="E731" s="2">
        <v>26</v>
      </c>
      <c r="F731" s="3">
        <v>10416</v>
      </c>
      <c r="G731" s="2">
        <f t="shared" si="44"/>
        <v>0.69999999999999929</v>
      </c>
      <c r="H731" s="2">
        <f t="shared" si="45"/>
        <v>0.25</v>
      </c>
      <c r="I731" s="9">
        <f t="shared" si="46"/>
        <v>9.6153846153846159E-3</v>
      </c>
      <c r="J731" s="9">
        <f t="shared" si="47"/>
        <v>0</v>
      </c>
    </row>
    <row r="732" spans="1:10" x14ac:dyDescent="0.2">
      <c r="A732" s="1">
        <v>37574</v>
      </c>
      <c r="B732" s="2">
        <v>25.89</v>
      </c>
      <c r="C732" s="2">
        <v>27.05</v>
      </c>
      <c r="D732" s="2">
        <v>25.7</v>
      </c>
      <c r="E732" s="2">
        <v>26.01</v>
      </c>
      <c r="F732" s="3">
        <v>22013</v>
      </c>
      <c r="G732" s="2">
        <f t="shared" si="44"/>
        <v>1.3500000000000014</v>
      </c>
      <c r="H732" s="2">
        <f t="shared" si="45"/>
        <v>0.12000000000000099</v>
      </c>
      <c r="I732" s="9">
        <f t="shared" si="46"/>
        <v>4.6136101499423682E-3</v>
      </c>
      <c r="J732" s="9">
        <f t="shared" si="47"/>
        <v>3.8446751249525423E-4</v>
      </c>
    </row>
    <row r="733" spans="1:10" x14ac:dyDescent="0.2">
      <c r="A733" s="1">
        <v>37575</v>
      </c>
      <c r="B733" s="2">
        <v>26.13</v>
      </c>
      <c r="C733" s="2">
        <v>26.9</v>
      </c>
      <c r="D733" s="2">
        <v>26.03</v>
      </c>
      <c r="E733" s="2">
        <v>26.9</v>
      </c>
      <c r="F733" s="3">
        <v>18737</v>
      </c>
      <c r="G733" s="2">
        <f t="shared" si="44"/>
        <v>0.86999999999999744</v>
      </c>
      <c r="H733" s="2">
        <f t="shared" si="45"/>
        <v>0.76999999999999957</v>
      </c>
      <c r="I733" s="9">
        <f t="shared" si="46"/>
        <v>2.8624535315985116E-2</v>
      </c>
      <c r="J733" s="9">
        <f t="shared" si="47"/>
        <v>3.3085501858735954E-2</v>
      </c>
    </row>
    <row r="734" spans="1:10" x14ac:dyDescent="0.2">
      <c r="A734" s="1">
        <v>37578</v>
      </c>
      <c r="B734" s="2">
        <v>26.57</v>
      </c>
      <c r="C734" s="2">
        <v>26.87</v>
      </c>
      <c r="D734" s="2">
        <v>26.21</v>
      </c>
      <c r="E734" s="2">
        <v>26.68</v>
      </c>
      <c r="F734" s="3">
        <v>68258</v>
      </c>
      <c r="G734" s="2">
        <f t="shared" si="44"/>
        <v>0.66000000000000014</v>
      </c>
      <c r="H734" s="2">
        <f t="shared" si="45"/>
        <v>0.10999999999999943</v>
      </c>
      <c r="I734" s="9">
        <f t="shared" si="46"/>
        <v>4.1229385307346112E-3</v>
      </c>
      <c r="J734" s="9">
        <f t="shared" si="47"/>
        <v>-8.2458770614692225E-3</v>
      </c>
    </row>
    <row r="735" spans="1:10" x14ac:dyDescent="0.2">
      <c r="A735" s="1">
        <v>37579</v>
      </c>
      <c r="B735" s="2">
        <v>26.61</v>
      </c>
      <c r="C735" s="2">
        <v>26.61</v>
      </c>
      <c r="D735" s="2">
        <v>25.1</v>
      </c>
      <c r="E735" s="2">
        <v>25.8</v>
      </c>
      <c r="F735" s="3">
        <v>35146</v>
      </c>
      <c r="G735" s="2">
        <f t="shared" si="44"/>
        <v>1.509999999999998</v>
      </c>
      <c r="H735" s="2">
        <f t="shared" si="45"/>
        <v>-0.80999999999999872</v>
      </c>
      <c r="I735" s="9">
        <f t="shared" si="46"/>
        <v>-3.139534883720925E-2</v>
      </c>
      <c r="J735" s="9">
        <f t="shared" si="47"/>
        <v>-3.4108527131782904E-2</v>
      </c>
    </row>
    <row r="736" spans="1:10" x14ac:dyDescent="0.2">
      <c r="A736" s="1">
        <v>37580</v>
      </c>
      <c r="B736" s="2">
        <v>25.3</v>
      </c>
      <c r="C736" s="2">
        <v>25.73</v>
      </c>
      <c r="D736" s="2">
        <v>23.4</v>
      </c>
      <c r="E736" s="2">
        <v>24.44</v>
      </c>
      <c r="F736" s="3">
        <v>59401</v>
      </c>
      <c r="G736" s="2">
        <f t="shared" si="44"/>
        <v>2.3300000000000018</v>
      </c>
      <c r="H736" s="2">
        <f t="shared" si="45"/>
        <v>-0.85999999999999943</v>
      </c>
      <c r="I736" s="9">
        <f t="shared" si="46"/>
        <v>-3.5188216039279845E-2</v>
      </c>
      <c r="J736" s="9">
        <f t="shared" si="47"/>
        <v>-5.5646481178396046E-2</v>
      </c>
    </row>
    <row r="737" spans="1:10" x14ac:dyDescent="0.2">
      <c r="A737" s="1">
        <v>37581</v>
      </c>
      <c r="B737" s="2">
        <v>24.5</v>
      </c>
      <c r="C737" s="2">
        <v>24.55</v>
      </c>
      <c r="D737" s="2">
        <v>23.95</v>
      </c>
      <c r="E737" s="2">
        <v>24.35</v>
      </c>
      <c r="F737" s="3">
        <v>87389</v>
      </c>
      <c r="G737" s="2">
        <f t="shared" si="44"/>
        <v>0.60000000000000142</v>
      </c>
      <c r="H737" s="2">
        <f t="shared" si="45"/>
        <v>-0.14999999999999858</v>
      </c>
      <c r="I737" s="9">
        <f t="shared" si="46"/>
        <v>-6.1601642710471692E-3</v>
      </c>
      <c r="J737" s="9">
        <f t="shared" si="47"/>
        <v>-3.6960985626283307E-3</v>
      </c>
    </row>
    <row r="738" spans="1:10" x14ac:dyDescent="0.2">
      <c r="A738" s="1">
        <v>37582</v>
      </c>
      <c r="B738" s="2">
        <v>24.65</v>
      </c>
      <c r="C738" s="2">
        <v>25</v>
      </c>
      <c r="D738" s="2">
        <v>24.65</v>
      </c>
      <c r="E738" s="2">
        <v>24.98</v>
      </c>
      <c r="F738" s="3">
        <v>58245</v>
      </c>
      <c r="G738" s="2">
        <f t="shared" si="44"/>
        <v>0.35000000000000142</v>
      </c>
      <c r="H738" s="2">
        <f t="shared" si="45"/>
        <v>0.33000000000000185</v>
      </c>
      <c r="I738" s="9">
        <f t="shared" si="46"/>
        <v>1.3210568454763885E-2</v>
      </c>
      <c r="J738" s="9">
        <f t="shared" si="47"/>
        <v>2.5220176140912692E-2</v>
      </c>
    </row>
    <row r="739" spans="1:10" x14ac:dyDescent="0.2">
      <c r="A739" s="1">
        <v>37585</v>
      </c>
      <c r="B739" s="2">
        <v>24.6</v>
      </c>
      <c r="C739" s="2">
        <v>24.6</v>
      </c>
      <c r="D739" s="2">
        <v>23.91</v>
      </c>
      <c r="E739" s="2">
        <v>23.91</v>
      </c>
      <c r="F739" s="3">
        <v>22555</v>
      </c>
      <c r="G739" s="2">
        <f t="shared" si="44"/>
        <v>0.69000000000000128</v>
      </c>
      <c r="H739" s="2">
        <f t="shared" si="45"/>
        <v>-0.69000000000000128</v>
      </c>
      <c r="I739" s="9">
        <f t="shared" si="46"/>
        <v>-2.8858218318695159E-2</v>
      </c>
      <c r="J739" s="9">
        <f t="shared" si="47"/>
        <v>-4.4751150146382278E-2</v>
      </c>
    </row>
    <row r="740" spans="1:10" x14ac:dyDescent="0.2">
      <c r="A740" s="1">
        <v>37586</v>
      </c>
      <c r="B740" s="2">
        <v>24.5</v>
      </c>
      <c r="C740" s="2">
        <v>24.5</v>
      </c>
      <c r="D740" s="2">
        <v>23.73</v>
      </c>
      <c r="E740" s="2">
        <v>23.73</v>
      </c>
      <c r="F740" s="3">
        <v>28717</v>
      </c>
      <c r="G740" s="2">
        <f t="shared" si="44"/>
        <v>0.76999999999999957</v>
      </c>
      <c r="H740" s="2">
        <f t="shared" si="45"/>
        <v>-0.76999999999999957</v>
      </c>
      <c r="I740" s="9">
        <f t="shared" si="46"/>
        <v>-3.2448377581120923E-2</v>
      </c>
      <c r="J740" s="9">
        <f t="shared" si="47"/>
        <v>-7.5853350189633252E-3</v>
      </c>
    </row>
    <row r="741" spans="1:10" x14ac:dyDescent="0.2">
      <c r="A741" s="1">
        <v>37587</v>
      </c>
      <c r="B741" s="2">
        <v>23.7</v>
      </c>
      <c r="C741" s="2">
        <v>24.45</v>
      </c>
      <c r="D741" s="2">
        <v>23.7</v>
      </c>
      <c r="E741" s="2">
        <v>24.25</v>
      </c>
      <c r="F741" s="3">
        <v>220110</v>
      </c>
      <c r="G741" s="2">
        <f t="shared" si="44"/>
        <v>0.75</v>
      </c>
      <c r="H741" s="2">
        <f t="shared" si="45"/>
        <v>0.55000000000000071</v>
      </c>
      <c r="I741" s="9">
        <f t="shared" si="46"/>
        <v>2.2680412371134051E-2</v>
      </c>
      <c r="J741" s="9">
        <f t="shared" si="47"/>
        <v>2.1443298969072148E-2</v>
      </c>
    </row>
    <row r="742" spans="1:10" x14ac:dyDescent="0.2">
      <c r="A742" s="1">
        <v>37588</v>
      </c>
      <c r="B742" s="2">
        <v>24.88</v>
      </c>
      <c r="C742" s="2">
        <v>25.73</v>
      </c>
      <c r="D742" s="2">
        <v>24.7</v>
      </c>
      <c r="E742" s="2">
        <v>25.73</v>
      </c>
      <c r="F742" s="3">
        <v>185088</v>
      </c>
      <c r="G742" s="2">
        <f t="shared" si="44"/>
        <v>1.0300000000000011</v>
      </c>
      <c r="H742" s="2">
        <f t="shared" si="45"/>
        <v>0.85000000000000142</v>
      </c>
      <c r="I742" s="9">
        <f t="shared" si="46"/>
        <v>3.3035367275553881E-2</v>
      </c>
      <c r="J742" s="9">
        <f t="shared" si="47"/>
        <v>5.752040419743492E-2</v>
      </c>
    </row>
    <row r="743" spans="1:10" x14ac:dyDescent="0.2">
      <c r="A743" s="1">
        <v>37589</v>
      </c>
      <c r="B743" s="2">
        <v>25.9</v>
      </c>
      <c r="C743" s="2">
        <v>26.03</v>
      </c>
      <c r="D743" s="2">
        <v>24.6</v>
      </c>
      <c r="E743" s="2">
        <v>24.6</v>
      </c>
      <c r="F743" s="3">
        <v>39190</v>
      </c>
      <c r="G743" s="2">
        <f t="shared" si="44"/>
        <v>1.4299999999999997</v>
      </c>
      <c r="H743" s="2">
        <f t="shared" si="45"/>
        <v>-1.2999999999999972</v>
      </c>
      <c r="I743" s="9">
        <f t="shared" si="46"/>
        <v>-5.2845528455284431E-2</v>
      </c>
      <c r="J743" s="9">
        <f t="shared" si="47"/>
        <v>-4.5934959349593456E-2</v>
      </c>
    </row>
    <row r="744" spans="1:10" x14ac:dyDescent="0.2">
      <c r="A744" s="1">
        <v>37592</v>
      </c>
      <c r="B744" s="2">
        <v>24.8</v>
      </c>
      <c r="C744" s="2">
        <v>25.85</v>
      </c>
      <c r="D744" s="2">
        <v>24.75</v>
      </c>
      <c r="E744" s="2">
        <v>25.15</v>
      </c>
      <c r="F744" s="3">
        <v>75916</v>
      </c>
      <c r="G744" s="2">
        <f t="shared" si="44"/>
        <v>1.1000000000000014</v>
      </c>
      <c r="H744" s="2">
        <f t="shared" si="45"/>
        <v>0.34999999999999787</v>
      </c>
      <c r="I744" s="9">
        <f t="shared" si="46"/>
        <v>1.3916500994035701E-2</v>
      </c>
      <c r="J744" s="9">
        <f t="shared" si="47"/>
        <v>2.1868787276341835E-2</v>
      </c>
    </row>
    <row r="745" spans="1:10" x14ac:dyDescent="0.2">
      <c r="A745" s="1">
        <v>37593</v>
      </c>
      <c r="B745" s="2">
        <v>25.75</v>
      </c>
      <c r="C745" s="2">
        <v>25.75</v>
      </c>
      <c r="D745" s="2">
        <v>24.21</v>
      </c>
      <c r="E745" s="2">
        <v>24.27</v>
      </c>
      <c r="F745" s="3">
        <v>61017</v>
      </c>
      <c r="G745" s="2">
        <f t="shared" si="44"/>
        <v>1.5399999999999991</v>
      </c>
      <c r="H745" s="2">
        <f t="shared" si="45"/>
        <v>-1.4800000000000004</v>
      </c>
      <c r="I745" s="9">
        <f t="shared" si="46"/>
        <v>-6.0980634528224165E-2</v>
      </c>
      <c r="J745" s="9">
        <f t="shared" si="47"/>
        <v>-3.6258755665430534E-2</v>
      </c>
    </row>
    <row r="746" spans="1:10" x14ac:dyDescent="0.2">
      <c r="A746" s="1">
        <v>37594</v>
      </c>
      <c r="B746" s="2">
        <v>24.29</v>
      </c>
      <c r="C746" s="2">
        <v>24.48</v>
      </c>
      <c r="D746" s="2">
        <v>24.27</v>
      </c>
      <c r="E746" s="2">
        <v>24.4</v>
      </c>
      <c r="F746" s="3">
        <v>18025</v>
      </c>
      <c r="G746" s="2">
        <f t="shared" si="44"/>
        <v>0.21000000000000085</v>
      </c>
      <c r="H746" s="2">
        <f t="shared" si="45"/>
        <v>0.10999999999999943</v>
      </c>
      <c r="I746" s="9">
        <f t="shared" si="46"/>
        <v>4.5081967213114523E-3</v>
      </c>
      <c r="J746" s="9">
        <f t="shared" si="47"/>
        <v>5.3278688524589762E-3</v>
      </c>
    </row>
    <row r="747" spans="1:10" x14ac:dyDescent="0.2">
      <c r="A747" s="1">
        <v>37595</v>
      </c>
      <c r="B747" s="2">
        <v>24.65</v>
      </c>
      <c r="C747" s="2">
        <v>24.9</v>
      </c>
      <c r="D747" s="2">
        <v>22.5</v>
      </c>
      <c r="E747" s="2">
        <v>23</v>
      </c>
      <c r="F747" s="3">
        <v>118276</v>
      </c>
      <c r="G747" s="2">
        <f t="shared" si="44"/>
        <v>2.3999999999999986</v>
      </c>
      <c r="H747" s="2">
        <f t="shared" si="45"/>
        <v>-1.6499999999999986</v>
      </c>
      <c r="I747" s="9">
        <f t="shared" si="46"/>
        <v>-7.1739130434782541E-2</v>
      </c>
      <c r="J747" s="9">
        <f t="shared" si="47"/>
        <v>-6.0869565217391244E-2</v>
      </c>
    </row>
    <row r="748" spans="1:10" x14ac:dyDescent="0.2">
      <c r="A748" s="1">
        <v>37596</v>
      </c>
      <c r="B748" s="2">
        <v>23.35</v>
      </c>
      <c r="C748" s="2">
        <v>23.35</v>
      </c>
      <c r="D748" s="2">
        <v>21.8</v>
      </c>
      <c r="E748" s="2">
        <v>22.51</v>
      </c>
      <c r="F748" s="3">
        <v>72594</v>
      </c>
      <c r="G748" s="2">
        <f t="shared" si="44"/>
        <v>1.5500000000000007</v>
      </c>
      <c r="H748" s="2">
        <f t="shared" si="45"/>
        <v>-0.83999999999999986</v>
      </c>
      <c r="I748" s="9">
        <f t="shared" si="46"/>
        <v>-3.7316748111950238E-2</v>
      </c>
      <c r="J748" s="9">
        <f t="shared" si="47"/>
        <v>-2.1768103065304238E-2</v>
      </c>
    </row>
    <row r="749" spans="1:10" x14ac:dyDescent="0.2">
      <c r="A749" s="1">
        <v>37599</v>
      </c>
      <c r="B749" s="2">
        <v>22.55</v>
      </c>
      <c r="C749" s="2">
        <v>22.74</v>
      </c>
      <c r="D749" s="2">
        <v>21.51</v>
      </c>
      <c r="E749" s="2">
        <v>22</v>
      </c>
      <c r="F749" s="3">
        <v>31484</v>
      </c>
      <c r="G749" s="2">
        <f t="shared" si="44"/>
        <v>1.2299999999999969</v>
      </c>
      <c r="H749" s="2">
        <f t="shared" si="45"/>
        <v>-0.55000000000000071</v>
      </c>
      <c r="I749" s="9">
        <f t="shared" si="46"/>
        <v>-2.5000000000000033E-2</v>
      </c>
      <c r="J749" s="9">
        <f t="shared" si="47"/>
        <v>-2.3181818181818251E-2</v>
      </c>
    </row>
    <row r="750" spans="1:10" x14ac:dyDescent="0.2">
      <c r="A750" s="1">
        <v>37600</v>
      </c>
      <c r="B750" s="2">
        <v>21.62</v>
      </c>
      <c r="C750" s="2">
        <v>22</v>
      </c>
      <c r="D750" s="2">
        <v>21.51</v>
      </c>
      <c r="E750" s="2">
        <v>21.7</v>
      </c>
      <c r="F750" s="3">
        <v>37205</v>
      </c>
      <c r="G750" s="2">
        <f t="shared" si="44"/>
        <v>0.48999999999999844</v>
      </c>
      <c r="H750" s="2">
        <f t="shared" si="45"/>
        <v>7.9999999999998295E-2</v>
      </c>
      <c r="I750" s="9">
        <f t="shared" si="46"/>
        <v>3.6866359447003823E-3</v>
      </c>
      <c r="J750" s="9">
        <f t="shared" si="47"/>
        <v>-1.3824884792626762E-2</v>
      </c>
    </row>
    <row r="751" spans="1:10" x14ac:dyDescent="0.2">
      <c r="A751" s="1">
        <v>37601</v>
      </c>
      <c r="B751" s="2">
        <v>21.7</v>
      </c>
      <c r="C751" s="2">
        <v>21.9</v>
      </c>
      <c r="D751" s="2">
        <v>21.51</v>
      </c>
      <c r="E751" s="2">
        <v>21.7</v>
      </c>
      <c r="F751" s="3">
        <v>34587</v>
      </c>
      <c r="G751" s="2">
        <f t="shared" si="44"/>
        <v>0.38999999999999702</v>
      </c>
      <c r="H751" s="2">
        <f t="shared" si="45"/>
        <v>0</v>
      </c>
      <c r="I751" s="9">
        <f t="shared" si="46"/>
        <v>0</v>
      </c>
      <c r="J751" s="9">
        <f t="shared" si="47"/>
        <v>0</v>
      </c>
    </row>
    <row r="752" spans="1:10" x14ac:dyDescent="0.2">
      <c r="A752" s="1">
        <v>37602</v>
      </c>
      <c r="B752" s="2">
        <v>21.6</v>
      </c>
      <c r="C752" s="2">
        <v>21.7</v>
      </c>
      <c r="D752" s="2">
        <v>21.28</v>
      </c>
      <c r="E752" s="2">
        <v>21.39</v>
      </c>
      <c r="F752" s="3">
        <v>33226</v>
      </c>
      <c r="G752" s="2">
        <f t="shared" si="44"/>
        <v>0.41999999999999815</v>
      </c>
      <c r="H752" s="2">
        <f t="shared" si="45"/>
        <v>-0.21000000000000085</v>
      </c>
      <c r="I752" s="9">
        <f t="shared" si="46"/>
        <v>-9.8176718092567016E-3</v>
      </c>
      <c r="J752" s="9">
        <f t="shared" si="47"/>
        <v>-1.4492753623188345E-2</v>
      </c>
    </row>
    <row r="753" spans="1:10" x14ac:dyDescent="0.2">
      <c r="A753" s="1">
        <v>37603</v>
      </c>
      <c r="B753" s="2">
        <v>21.5</v>
      </c>
      <c r="C753" s="2">
        <v>21.5</v>
      </c>
      <c r="D753" s="2">
        <v>20.07</v>
      </c>
      <c r="E753" s="2">
        <v>20.85</v>
      </c>
      <c r="F753" s="3">
        <v>52232</v>
      </c>
      <c r="G753" s="2">
        <f t="shared" si="44"/>
        <v>1.4299999999999997</v>
      </c>
      <c r="H753" s="2">
        <f t="shared" si="45"/>
        <v>-0.64999999999999858</v>
      </c>
      <c r="I753" s="9">
        <f t="shared" si="46"/>
        <v>-3.11750599520383E-2</v>
      </c>
      <c r="J753" s="9">
        <f t="shared" si="47"/>
        <v>-2.5899280575539526E-2</v>
      </c>
    </row>
    <row r="754" spans="1:10" x14ac:dyDescent="0.2">
      <c r="A754" s="1">
        <v>37606</v>
      </c>
      <c r="B754" s="2">
        <v>20.45</v>
      </c>
      <c r="C754" s="2">
        <v>22.49</v>
      </c>
      <c r="D754" s="2">
        <v>20.41</v>
      </c>
      <c r="E754" s="2">
        <v>22.25</v>
      </c>
      <c r="F754" s="3">
        <v>156239</v>
      </c>
      <c r="G754" s="2">
        <f t="shared" si="44"/>
        <v>2.0799999999999983</v>
      </c>
      <c r="H754" s="2">
        <f t="shared" si="45"/>
        <v>1.8000000000000007</v>
      </c>
      <c r="I754" s="9">
        <f t="shared" si="46"/>
        <v>8.0898876404494419E-2</v>
      </c>
      <c r="J754" s="9">
        <f t="shared" si="47"/>
        <v>6.2921348314606676E-2</v>
      </c>
    </row>
    <row r="755" spans="1:10" x14ac:dyDescent="0.2">
      <c r="A755" s="1">
        <v>37607</v>
      </c>
      <c r="B755" s="2">
        <v>22.75</v>
      </c>
      <c r="C755" s="2">
        <v>23.4</v>
      </c>
      <c r="D755" s="2">
        <v>21.2</v>
      </c>
      <c r="E755" s="2">
        <v>21.65</v>
      </c>
      <c r="F755" s="3">
        <v>175894</v>
      </c>
      <c r="G755" s="2">
        <f t="shared" si="44"/>
        <v>2.1999999999999993</v>
      </c>
      <c r="H755" s="2">
        <f t="shared" si="45"/>
        <v>-1.1000000000000014</v>
      </c>
      <c r="I755" s="9">
        <f t="shared" si="46"/>
        <v>-5.0808314087759883E-2</v>
      </c>
      <c r="J755" s="9">
        <f t="shared" si="47"/>
        <v>-2.7713625866050876E-2</v>
      </c>
    </row>
    <row r="756" spans="1:10" x14ac:dyDescent="0.2">
      <c r="A756" s="1">
        <v>37608</v>
      </c>
      <c r="B756" s="2">
        <v>22.1</v>
      </c>
      <c r="C756" s="2">
        <v>22.5</v>
      </c>
      <c r="D756" s="2">
        <v>21.56</v>
      </c>
      <c r="E756" s="2">
        <v>21.75</v>
      </c>
      <c r="F756" s="3">
        <v>194772</v>
      </c>
      <c r="G756" s="2">
        <f t="shared" si="44"/>
        <v>0.94000000000000128</v>
      </c>
      <c r="H756" s="2">
        <f t="shared" si="45"/>
        <v>-0.35000000000000142</v>
      </c>
      <c r="I756" s="9">
        <f t="shared" si="46"/>
        <v>-1.6091954022988571E-2</v>
      </c>
      <c r="J756" s="9">
        <f t="shared" si="47"/>
        <v>4.5977011494253523E-3</v>
      </c>
    </row>
    <row r="757" spans="1:10" x14ac:dyDescent="0.2">
      <c r="A757" s="1">
        <v>37609</v>
      </c>
      <c r="B757" s="2">
        <v>21.8</v>
      </c>
      <c r="C757" s="2">
        <v>22</v>
      </c>
      <c r="D757" s="2">
        <v>19.75</v>
      </c>
      <c r="E757" s="2">
        <v>22</v>
      </c>
      <c r="F757" s="3">
        <v>107869</v>
      </c>
      <c r="G757" s="2">
        <f t="shared" si="44"/>
        <v>2.25</v>
      </c>
      <c r="H757" s="2">
        <f t="shared" si="45"/>
        <v>0.19999999999999929</v>
      </c>
      <c r="I757" s="9">
        <f t="shared" si="46"/>
        <v>9.0909090909090592E-3</v>
      </c>
      <c r="J757" s="9">
        <f t="shared" si="47"/>
        <v>1.1363636363636364E-2</v>
      </c>
    </row>
    <row r="758" spans="1:10" x14ac:dyDescent="0.2">
      <c r="A758" s="1">
        <v>37610</v>
      </c>
      <c r="B758" s="2">
        <v>21.95</v>
      </c>
      <c r="C758" s="2">
        <v>22.93</v>
      </c>
      <c r="D758" s="2">
        <v>21.05</v>
      </c>
      <c r="E758" s="2">
        <v>22.9</v>
      </c>
      <c r="F758" s="3">
        <v>67267</v>
      </c>
      <c r="G758" s="2">
        <f t="shared" si="44"/>
        <v>1.879999999999999</v>
      </c>
      <c r="H758" s="2">
        <f t="shared" si="45"/>
        <v>0.94999999999999929</v>
      </c>
      <c r="I758" s="9">
        <f t="shared" si="46"/>
        <v>4.1484716157205212E-2</v>
      </c>
      <c r="J758" s="9">
        <f t="shared" si="47"/>
        <v>3.9301310043668061E-2</v>
      </c>
    </row>
    <row r="759" spans="1:10" x14ac:dyDescent="0.2">
      <c r="A759" s="1">
        <v>37613</v>
      </c>
      <c r="B759" s="2">
        <v>23.44</v>
      </c>
      <c r="C759" s="2">
        <v>24.58</v>
      </c>
      <c r="D759" s="2">
        <v>23</v>
      </c>
      <c r="E759" s="2">
        <v>23.6</v>
      </c>
      <c r="F759" s="3">
        <v>56871</v>
      </c>
      <c r="G759" s="2">
        <f t="shared" si="44"/>
        <v>1.5799999999999983</v>
      </c>
      <c r="H759" s="2">
        <f t="shared" si="45"/>
        <v>0.16000000000000014</v>
      </c>
      <c r="I759" s="9">
        <f t="shared" si="46"/>
        <v>6.7796610169491584E-3</v>
      </c>
      <c r="J759" s="9">
        <f t="shared" si="47"/>
        <v>2.9661016949152661E-2</v>
      </c>
    </row>
    <row r="760" spans="1:10" x14ac:dyDescent="0.2">
      <c r="A760" s="1">
        <v>37614</v>
      </c>
      <c r="B760" s="2">
        <v>24.58</v>
      </c>
      <c r="C760" s="2">
        <v>24.66</v>
      </c>
      <c r="D760" s="2">
        <v>23.07</v>
      </c>
      <c r="E760" s="2">
        <v>23.59</v>
      </c>
      <c r="F760" s="3">
        <v>33362</v>
      </c>
      <c r="G760" s="2">
        <f t="shared" si="44"/>
        <v>1.5899999999999999</v>
      </c>
      <c r="H760" s="2">
        <f t="shared" si="45"/>
        <v>-0.98999999999999844</v>
      </c>
      <c r="I760" s="9">
        <f t="shared" si="46"/>
        <v>-4.1966935142009262E-2</v>
      </c>
      <c r="J760" s="9">
        <f t="shared" si="47"/>
        <v>-4.2390843577793822E-4</v>
      </c>
    </row>
    <row r="761" spans="1:10" x14ac:dyDescent="0.2">
      <c r="A761" s="1">
        <v>37617</v>
      </c>
      <c r="B761" s="2">
        <v>23.55</v>
      </c>
      <c r="C761" s="2">
        <v>23.58</v>
      </c>
      <c r="D761" s="2">
        <v>22.6</v>
      </c>
      <c r="E761" s="2">
        <v>23.39</v>
      </c>
      <c r="F761" s="3">
        <v>30766</v>
      </c>
      <c r="G761" s="2">
        <f t="shared" si="44"/>
        <v>0.97999999999999687</v>
      </c>
      <c r="H761" s="2">
        <f t="shared" si="45"/>
        <v>-0.16000000000000014</v>
      </c>
      <c r="I761" s="9">
        <f t="shared" si="46"/>
        <v>-6.8405301410859399E-3</v>
      </c>
      <c r="J761" s="9">
        <f t="shared" si="47"/>
        <v>-8.5506626763573873E-3</v>
      </c>
    </row>
    <row r="762" spans="1:10" x14ac:dyDescent="0.2">
      <c r="A762" s="1">
        <v>37620</v>
      </c>
      <c r="B762" s="2">
        <v>22</v>
      </c>
      <c r="C762" s="2">
        <v>23</v>
      </c>
      <c r="D762" s="2">
        <v>21.55</v>
      </c>
      <c r="E762" s="2">
        <v>22.26</v>
      </c>
      <c r="F762" s="3">
        <v>46630</v>
      </c>
      <c r="G762" s="2">
        <f t="shared" si="44"/>
        <v>1.4499999999999993</v>
      </c>
      <c r="H762" s="2">
        <f t="shared" si="45"/>
        <v>0.26000000000000156</v>
      </c>
      <c r="I762" s="9">
        <f t="shared" si="46"/>
        <v>1.1680143755615524E-2</v>
      </c>
      <c r="J762" s="9">
        <f t="shared" si="47"/>
        <v>-5.0763701707097889E-2</v>
      </c>
    </row>
    <row r="763" spans="1:10" x14ac:dyDescent="0.2">
      <c r="A763" s="1">
        <v>37621</v>
      </c>
      <c r="B763" s="2">
        <v>22.25</v>
      </c>
      <c r="C763" s="2">
        <v>23</v>
      </c>
      <c r="D763" s="2">
        <v>22.25</v>
      </c>
      <c r="E763" s="2">
        <v>22.9</v>
      </c>
      <c r="F763" s="3">
        <v>176705</v>
      </c>
      <c r="G763" s="2">
        <f t="shared" si="44"/>
        <v>0.75</v>
      </c>
      <c r="H763" s="2">
        <f t="shared" si="45"/>
        <v>0.64999999999999858</v>
      </c>
      <c r="I763" s="9">
        <f t="shared" si="46"/>
        <v>2.8384279475982474E-2</v>
      </c>
      <c r="J763" s="9">
        <f t="shared" si="47"/>
        <v>2.7947598253274981E-2</v>
      </c>
    </row>
    <row r="764" spans="1:10" x14ac:dyDescent="0.2">
      <c r="A764" s="1">
        <v>37623</v>
      </c>
      <c r="B764" s="2">
        <v>23</v>
      </c>
      <c r="C764" s="2">
        <v>23.3</v>
      </c>
      <c r="D764" s="2">
        <v>22.5</v>
      </c>
      <c r="E764" s="2">
        <v>22.75</v>
      </c>
      <c r="F764" s="3">
        <v>20480</v>
      </c>
      <c r="G764" s="2">
        <f t="shared" si="44"/>
        <v>0.80000000000000071</v>
      </c>
      <c r="H764" s="2">
        <f t="shared" si="45"/>
        <v>-0.25</v>
      </c>
      <c r="I764" s="9">
        <f t="shared" si="46"/>
        <v>-1.098901098901099E-2</v>
      </c>
      <c r="J764" s="9">
        <f t="shared" si="47"/>
        <v>-6.593406593406531E-3</v>
      </c>
    </row>
    <row r="765" spans="1:10" x14ac:dyDescent="0.2">
      <c r="A765" s="1">
        <v>37624</v>
      </c>
      <c r="B765" s="2">
        <v>23.05</v>
      </c>
      <c r="C765" s="2">
        <v>23.3</v>
      </c>
      <c r="D765" s="2">
        <v>22.55</v>
      </c>
      <c r="E765" s="2">
        <v>22.99</v>
      </c>
      <c r="F765" s="3">
        <v>22998</v>
      </c>
      <c r="G765" s="2">
        <f t="shared" si="44"/>
        <v>0.75</v>
      </c>
      <c r="H765" s="2">
        <f t="shared" si="45"/>
        <v>-6.0000000000002274E-2</v>
      </c>
      <c r="I765" s="9">
        <f t="shared" si="46"/>
        <v>-2.6098303610266322E-3</v>
      </c>
      <c r="J765" s="9">
        <f t="shared" si="47"/>
        <v>1.0439321444106066E-2</v>
      </c>
    </row>
    <row r="766" spans="1:10" x14ac:dyDescent="0.2">
      <c r="A766" s="1">
        <v>37627</v>
      </c>
      <c r="B766" s="2">
        <v>22.82</v>
      </c>
      <c r="C766" s="2">
        <v>23.5</v>
      </c>
      <c r="D766" s="2">
        <v>22.7</v>
      </c>
      <c r="E766" s="2">
        <v>23.5</v>
      </c>
      <c r="F766" s="3">
        <v>92453</v>
      </c>
      <c r="G766" s="2">
        <f t="shared" si="44"/>
        <v>0.80000000000000071</v>
      </c>
      <c r="H766" s="2">
        <f t="shared" si="45"/>
        <v>0.67999999999999972</v>
      </c>
      <c r="I766" s="9">
        <f t="shared" si="46"/>
        <v>2.8936170212765944E-2</v>
      </c>
      <c r="J766" s="9">
        <f t="shared" si="47"/>
        <v>2.1702127659574535E-2</v>
      </c>
    </row>
    <row r="767" spans="1:10" x14ac:dyDescent="0.2">
      <c r="A767" s="1">
        <v>37628</v>
      </c>
      <c r="B767" s="2">
        <v>23.6</v>
      </c>
      <c r="C767" s="2">
        <v>24.25</v>
      </c>
      <c r="D767" s="2">
        <v>23.3</v>
      </c>
      <c r="E767" s="2">
        <v>24.25</v>
      </c>
      <c r="F767" s="3">
        <v>30928</v>
      </c>
      <c r="G767" s="2">
        <f t="shared" si="44"/>
        <v>0.94999999999999929</v>
      </c>
      <c r="H767" s="2">
        <f t="shared" si="45"/>
        <v>0.64999999999999858</v>
      </c>
      <c r="I767" s="9">
        <f t="shared" si="46"/>
        <v>2.6804123711340149E-2</v>
      </c>
      <c r="J767" s="9">
        <f t="shared" si="47"/>
        <v>3.0927835051546393E-2</v>
      </c>
    </row>
    <row r="768" spans="1:10" x14ac:dyDescent="0.2">
      <c r="A768" s="1">
        <v>37629</v>
      </c>
      <c r="B768" s="2">
        <v>24.24</v>
      </c>
      <c r="C768" s="2">
        <v>24.24</v>
      </c>
      <c r="D768" s="2">
        <v>22.35</v>
      </c>
      <c r="E768" s="2">
        <v>22.75</v>
      </c>
      <c r="F768" s="3">
        <v>57658</v>
      </c>
      <c r="G768" s="2">
        <f t="shared" si="44"/>
        <v>1.889999999999997</v>
      </c>
      <c r="H768" s="2">
        <f t="shared" si="45"/>
        <v>-1.4899999999999984</v>
      </c>
      <c r="I768" s="9">
        <f t="shared" si="46"/>
        <v>-6.5494505494505431E-2</v>
      </c>
      <c r="J768" s="9">
        <f t="shared" si="47"/>
        <v>-6.5934065934065936E-2</v>
      </c>
    </row>
    <row r="769" spans="1:10" x14ac:dyDescent="0.2">
      <c r="A769" s="1">
        <v>37630</v>
      </c>
      <c r="B769" s="2">
        <v>22.4</v>
      </c>
      <c r="C769" s="2">
        <v>23.2</v>
      </c>
      <c r="D769" s="2">
        <v>22.4</v>
      </c>
      <c r="E769" s="2">
        <v>22.9</v>
      </c>
      <c r="F769" s="3">
        <v>26211</v>
      </c>
      <c r="G769" s="2">
        <f t="shared" si="44"/>
        <v>0.80000000000000071</v>
      </c>
      <c r="H769" s="2">
        <f t="shared" si="45"/>
        <v>0.5</v>
      </c>
      <c r="I769" s="9">
        <f t="shared" si="46"/>
        <v>2.1834061135371181E-2</v>
      </c>
      <c r="J769" s="9">
        <f t="shared" si="47"/>
        <v>6.5502183406112918E-3</v>
      </c>
    </row>
    <row r="770" spans="1:10" x14ac:dyDescent="0.2">
      <c r="A770" s="1">
        <v>37631</v>
      </c>
      <c r="B770" s="2">
        <v>23.29</v>
      </c>
      <c r="C770" s="2">
        <v>23.34</v>
      </c>
      <c r="D770" s="2">
        <v>22.8</v>
      </c>
      <c r="E770" s="2">
        <v>23.27</v>
      </c>
      <c r="F770" s="3">
        <v>24974</v>
      </c>
      <c r="G770" s="2">
        <f t="shared" si="44"/>
        <v>0.53999999999999915</v>
      </c>
      <c r="H770" s="2">
        <f t="shared" si="45"/>
        <v>-1.9999999999999574E-2</v>
      </c>
      <c r="I770" s="9">
        <f t="shared" si="46"/>
        <v>-8.5947571981089704E-4</v>
      </c>
      <c r="J770" s="9">
        <f t="shared" si="47"/>
        <v>1.5900300816501976E-2</v>
      </c>
    </row>
    <row r="771" spans="1:10" x14ac:dyDescent="0.2">
      <c r="A771" s="1">
        <v>37634</v>
      </c>
      <c r="B771" s="2">
        <v>23.3</v>
      </c>
      <c r="C771" s="2">
        <v>24.64</v>
      </c>
      <c r="D771" s="2">
        <v>23.15</v>
      </c>
      <c r="E771" s="2">
        <v>24.2</v>
      </c>
      <c r="F771" s="3">
        <v>36732</v>
      </c>
      <c r="G771" s="2">
        <f t="shared" si="44"/>
        <v>1.490000000000002</v>
      </c>
      <c r="H771" s="2">
        <f t="shared" si="45"/>
        <v>0.89999999999999858</v>
      </c>
      <c r="I771" s="9">
        <f t="shared" si="46"/>
        <v>3.7190082644628045E-2</v>
      </c>
      <c r="J771" s="9">
        <f t="shared" si="47"/>
        <v>3.8429752066115694E-2</v>
      </c>
    </row>
    <row r="772" spans="1:10" x14ac:dyDescent="0.2">
      <c r="A772" s="1">
        <v>37635</v>
      </c>
      <c r="B772" s="2">
        <v>24.23</v>
      </c>
      <c r="C772" s="2">
        <v>24.65</v>
      </c>
      <c r="D772" s="2">
        <v>23.36</v>
      </c>
      <c r="E772" s="2">
        <v>23.54</v>
      </c>
      <c r="F772" s="3">
        <v>57352</v>
      </c>
      <c r="G772" s="2">
        <f t="shared" ref="G772:G835" si="48">C772-D772</f>
        <v>1.2899999999999991</v>
      </c>
      <c r="H772" s="2">
        <f t="shared" ref="H772:H835" si="49">E772-B772</f>
        <v>-0.69000000000000128</v>
      </c>
      <c r="I772" s="9">
        <f t="shared" ref="I772:I835" si="50">(E772-B772)/E772</f>
        <v>-2.9311809685641517E-2</v>
      </c>
      <c r="J772" s="9">
        <f t="shared" si="47"/>
        <v>-2.80373831775701E-2</v>
      </c>
    </row>
    <row r="773" spans="1:10" x14ac:dyDescent="0.2">
      <c r="A773" s="1">
        <v>37636</v>
      </c>
      <c r="B773" s="2">
        <v>23.99</v>
      </c>
      <c r="C773" s="2">
        <v>24.94</v>
      </c>
      <c r="D773" s="2">
        <v>23.99</v>
      </c>
      <c r="E773" s="2">
        <v>24.94</v>
      </c>
      <c r="F773" s="3">
        <v>57289</v>
      </c>
      <c r="G773" s="2">
        <f t="shared" si="48"/>
        <v>0.95000000000000284</v>
      </c>
      <c r="H773" s="2">
        <f t="shared" si="49"/>
        <v>0.95000000000000284</v>
      </c>
      <c r="I773" s="9">
        <f t="shared" si="50"/>
        <v>3.8091419406575892E-2</v>
      </c>
      <c r="J773" s="9">
        <f t="shared" ref="J773:J836" si="51">(E773-E772)/E773</f>
        <v>5.6134723336006498E-2</v>
      </c>
    </row>
    <row r="774" spans="1:10" x14ac:dyDescent="0.2">
      <c r="A774" s="1">
        <v>37637</v>
      </c>
      <c r="B774" s="2">
        <v>24.5</v>
      </c>
      <c r="C774" s="2">
        <v>24.65</v>
      </c>
      <c r="D774" s="2">
        <v>23.85</v>
      </c>
      <c r="E774" s="2">
        <v>24</v>
      </c>
      <c r="F774" s="3">
        <v>53976</v>
      </c>
      <c r="G774" s="2">
        <f t="shared" si="48"/>
        <v>0.79999999999999716</v>
      </c>
      <c r="H774" s="2">
        <f t="shared" si="49"/>
        <v>-0.5</v>
      </c>
      <c r="I774" s="9">
        <f t="shared" si="50"/>
        <v>-2.0833333333333332E-2</v>
      </c>
      <c r="J774" s="9">
        <f t="shared" si="51"/>
        <v>-3.9166666666666718E-2</v>
      </c>
    </row>
    <row r="775" spans="1:10" x14ac:dyDescent="0.2">
      <c r="A775" s="1">
        <v>37638</v>
      </c>
      <c r="B775" s="2">
        <v>23.99</v>
      </c>
      <c r="C775" s="2">
        <v>24.05</v>
      </c>
      <c r="D775" s="2">
        <v>23.51</v>
      </c>
      <c r="E775" s="2">
        <v>23.51</v>
      </c>
      <c r="F775" s="3">
        <v>29507</v>
      </c>
      <c r="G775" s="2">
        <f t="shared" si="48"/>
        <v>0.53999999999999915</v>
      </c>
      <c r="H775" s="2">
        <f t="shared" si="49"/>
        <v>-0.47999999999999687</v>
      </c>
      <c r="I775" s="9">
        <f t="shared" si="50"/>
        <v>-2.0416843896214242E-2</v>
      </c>
      <c r="J775" s="9">
        <f t="shared" si="51"/>
        <v>-2.0842194810718775E-2</v>
      </c>
    </row>
    <row r="776" spans="1:10" x14ac:dyDescent="0.2">
      <c r="A776" s="1">
        <v>37641</v>
      </c>
      <c r="B776" s="2">
        <v>23.12</v>
      </c>
      <c r="C776" s="2">
        <v>23.5</v>
      </c>
      <c r="D776" s="2">
        <v>22.85</v>
      </c>
      <c r="E776" s="2">
        <v>23.18</v>
      </c>
      <c r="F776" s="3">
        <v>14223</v>
      </c>
      <c r="G776" s="2">
        <f t="shared" si="48"/>
        <v>0.64999999999999858</v>
      </c>
      <c r="H776" s="2">
        <f t="shared" si="49"/>
        <v>5.9999999999998721E-2</v>
      </c>
      <c r="I776" s="9">
        <f t="shared" si="50"/>
        <v>2.5884383088869162E-3</v>
      </c>
      <c r="J776" s="9">
        <f t="shared" si="51"/>
        <v>-1.4236410698878424E-2</v>
      </c>
    </row>
    <row r="777" spans="1:10" x14ac:dyDescent="0.2">
      <c r="A777" s="1">
        <v>37642</v>
      </c>
      <c r="B777" s="2">
        <v>23.18</v>
      </c>
      <c r="C777" s="2">
        <v>23.4</v>
      </c>
      <c r="D777" s="2">
        <v>22.81</v>
      </c>
      <c r="E777" s="2">
        <v>23.2</v>
      </c>
      <c r="F777" s="3">
        <v>12694</v>
      </c>
      <c r="G777" s="2">
        <f t="shared" si="48"/>
        <v>0.58999999999999986</v>
      </c>
      <c r="H777" s="2">
        <f t="shared" si="49"/>
        <v>1.9999999999999574E-2</v>
      </c>
      <c r="I777" s="9">
        <f t="shared" si="50"/>
        <v>8.6206896551722304E-4</v>
      </c>
      <c r="J777" s="9">
        <f t="shared" si="51"/>
        <v>8.6206896551722304E-4</v>
      </c>
    </row>
    <row r="778" spans="1:10" x14ac:dyDescent="0.2">
      <c r="A778" s="1">
        <v>37643</v>
      </c>
      <c r="B778" s="2">
        <v>22.77</v>
      </c>
      <c r="C778" s="2">
        <v>22.95</v>
      </c>
      <c r="D778" s="2">
        <v>22.1</v>
      </c>
      <c r="E778" s="2">
        <v>22.3</v>
      </c>
      <c r="F778" s="3">
        <v>22242</v>
      </c>
      <c r="G778" s="2">
        <f t="shared" si="48"/>
        <v>0.84999999999999787</v>
      </c>
      <c r="H778" s="2">
        <f t="shared" si="49"/>
        <v>-0.46999999999999886</v>
      </c>
      <c r="I778" s="9">
        <f t="shared" si="50"/>
        <v>-2.1076233183856451E-2</v>
      </c>
      <c r="J778" s="9">
        <f t="shared" si="51"/>
        <v>-4.035874439461877E-2</v>
      </c>
    </row>
    <row r="779" spans="1:10" x14ac:dyDescent="0.2">
      <c r="A779" s="1">
        <v>37644</v>
      </c>
      <c r="B779" s="2">
        <v>22.45</v>
      </c>
      <c r="C779" s="2">
        <v>22.49</v>
      </c>
      <c r="D779" s="2">
        <v>22.1</v>
      </c>
      <c r="E779" s="2">
        <v>22.4</v>
      </c>
      <c r="F779" s="3">
        <v>21920</v>
      </c>
      <c r="G779" s="2">
        <f t="shared" si="48"/>
        <v>0.38999999999999702</v>
      </c>
      <c r="H779" s="2">
        <f t="shared" si="49"/>
        <v>-5.0000000000000711E-2</v>
      </c>
      <c r="I779" s="9">
        <f t="shared" si="50"/>
        <v>-2.2321428571428891E-3</v>
      </c>
      <c r="J779" s="9">
        <f t="shared" si="51"/>
        <v>4.4642857142856195E-3</v>
      </c>
    </row>
    <row r="780" spans="1:10" x14ac:dyDescent="0.2">
      <c r="A780" s="1">
        <v>37645</v>
      </c>
      <c r="B780" s="2">
        <v>22.8</v>
      </c>
      <c r="C780" s="2">
        <v>23</v>
      </c>
      <c r="D780" s="2">
        <v>22.32</v>
      </c>
      <c r="E780" s="2">
        <v>22.6</v>
      </c>
      <c r="F780" s="3">
        <v>34898</v>
      </c>
      <c r="G780" s="2">
        <f t="shared" si="48"/>
        <v>0.67999999999999972</v>
      </c>
      <c r="H780" s="2">
        <f t="shared" si="49"/>
        <v>-0.19999999999999929</v>
      </c>
      <c r="I780" s="9">
        <f t="shared" si="50"/>
        <v>-8.8495575221238625E-3</v>
      </c>
      <c r="J780" s="9">
        <f t="shared" si="51"/>
        <v>8.8495575221240186E-3</v>
      </c>
    </row>
    <row r="781" spans="1:10" x14ac:dyDescent="0.2">
      <c r="A781" s="1">
        <v>37648</v>
      </c>
      <c r="B781" s="2">
        <v>22.32</v>
      </c>
      <c r="C781" s="2">
        <v>22.4</v>
      </c>
      <c r="D781" s="2">
        <v>21.49</v>
      </c>
      <c r="E781" s="2">
        <v>21.5</v>
      </c>
      <c r="F781" s="3">
        <v>48716</v>
      </c>
      <c r="G781" s="2">
        <f t="shared" si="48"/>
        <v>0.91000000000000014</v>
      </c>
      <c r="H781" s="2">
        <f t="shared" si="49"/>
        <v>-0.82000000000000028</v>
      </c>
      <c r="I781" s="9">
        <f t="shared" si="50"/>
        <v>-3.8139534883720946E-2</v>
      </c>
      <c r="J781" s="9">
        <f t="shared" si="51"/>
        <v>-5.1162790697674487E-2</v>
      </c>
    </row>
    <row r="782" spans="1:10" x14ac:dyDescent="0.2">
      <c r="A782" s="1">
        <v>37649</v>
      </c>
      <c r="B782" s="2">
        <v>21.6</v>
      </c>
      <c r="C782" s="2">
        <v>22.5</v>
      </c>
      <c r="D782" s="2">
        <v>21.1</v>
      </c>
      <c r="E782" s="2">
        <v>22.5</v>
      </c>
      <c r="F782" s="3">
        <v>66305</v>
      </c>
      <c r="G782" s="2">
        <f t="shared" si="48"/>
        <v>1.3999999999999986</v>
      </c>
      <c r="H782" s="2">
        <f t="shared" si="49"/>
        <v>0.89999999999999858</v>
      </c>
      <c r="I782" s="9">
        <f t="shared" si="50"/>
        <v>3.9999999999999938E-2</v>
      </c>
      <c r="J782" s="9">
        <f t="shared" si="51"/>
        <v>4.4444444444444446E-2</v>
      </c>
    </row>
    <row r="783" spans="1:10" x14ac:dyDescent="0.2">
      <c r="A783" s="1">
        <v>37650</v>
      </c>
      <c r="B783" s="2">
        <v>22.4</v>
      </c>
      <c r="C783" s="2">
        <v>23.4</v>
      </c>
      <c r="D783" s="2">
        <v>21.75</v>
      </c>
      <c r="E783" s="2">
        <v>22.8</v>
      </c>
      <c r="F783" s="3">
        <v>18677</v>
      </c>
      <c r="G783" s="2">
        <f t="shared" si="48"/>
        <v>1.6499999999999986</v>
      </c>
      <c r="H783" s="2">
        <f t="shared" si="49"/>
        <v>0.40000000000000213</v>
      </c>
      <c r="I783" s="9">
        <f t="shared" si="50"/>
        <v>1.75438596491229E-2</v>
      </c>
      <c r="J783" s="9">
        <f t="shared" si="51"/>
        <v>1.3157894736842136E-2</v>
      </c>
    </row>
    <row r="784" spans="1:10" x14ac:dyDescent="0.2">
      <c r="A784" s="1">
        <v>37651</v>
      </c>
      <c r="B784" s="2">
        <v>22.31</v>
      </c>
      <c r="C784" s="2">
        <v>23.4</v>
      </c>
      <c r="D784" s="2">
        <v>22.31</v>
      </c>
      <c r="E784" s="2">
        <v>23.4</v>
      </c>
      <c r="F784" s="3">
        <v>21820</v>
      </c>
      <c r="G784" s="2">
        <f t="shared" si="48"/>
        <v>1.0899999999999999</v>
      </c>
      <c r="H784" s="2">
        <f t="shared" si="49"/>
        <v>1.0899999999999999</v>
      </c>
      <c r="I784" s="9">
        <f t="shared" si="50"/>
        <v>4.6581196581196575E-2</v>
      </c>
      <c r="J784" s="9">
        <f t="shared" si="51"/>
        <v>2.564102564102555E-2</v>
      </c>
    </row>
    <row r="785" spans="1:10" x14ac:dyDescent="0.2">
      <c r="A785" s="1">
        <v>37652</v>
      </c>
      <c r="B785" s="2">
        <v>23.2</v>
      </c>
      <c r="C785" s="2">
        <v>24.5</v>
      </c>
      <c r="D785" s="2">
        <v>22.5</v>
      </c>
      <c r="E785" s="2">
        <v>24.13</v>
      </c>
      <c r="F785" s="3">
        <v>24077</v>
      </c>
      <c r="G785" s="2">
        <f t="shared" si="48"/>
        <v>2</v>
      </c>
      <c r="H785" s="2">
        <f t="shared" si="49"/>
        <v>0.92999999999999972</v>
      </c>
      <c r="I785" s="9">
        <f t="shared" si="50"/>
        <v>3.8541234977206788E-2</v>
      </c>
      <c r="J785" s="9">
        <f t="shared" si="51"/>
        <v>3.0252797347699978E-2</v>
      </c>
    </row>
    <row r="786" spans="1:10" x14ac:dyDescent="0.2">
      <c r="A786" s="1">
        <v>37655</v>
      </c>
      <c r="B786" s="2">
        <v>24.42</v>
      </c>
      <c r="C786" s="2">
        <v>24.42</v>
      </c>
      <c r="D786" s="2">
        <v>23.6</v>
      </c>
      <c r="E786" s="2">
        <v>24</v>
      </c>
      <c r="F786" s="3">
        <v>106647</v>
      </c>
      <c r="G786" s="2">
        <f t="shared" si="48"/>
        <v>0.82000000000000028</v>
      </c>
      <c r="H786" s="2">
        <f t="shared" si="49"/>
        <v>-0.42000000000000171</v>
      </c>
      <c r="I786" s="9">
        <f t="shared" si="50"/>
        <v>-1.7500000000000071E-2</v>
      </c>
      <c r="J786" s="9">
        <f t="shared" si="51"/>
        <v>-5.4166666666666252E-3</v>
      </c>
    </row>
    <row r="787" spans="1:10" x14ac:dyDescent="0.2">
      <c r="A787" s="1">
        <v>37656</v>
      </c>
      <c r="B787" s="2">
        <v>23.8</v>
      </c>
      <c r="C787" s="2">
        <v>23.8</v>
      </c>
      <c r="D787" s="2">
        <v>22.2</v>
      </c>
      <c r="E787" s="2">
        <v>22.2</v>
      </c>
      <c r="F787" s="3">
        <v>28975</v>
      </c>
      <c r="G787" s="2">
        <f t="shared" si="48"/>
        <v>1.6000000000000014</v>
      </c>
      <c r="H787" s="2">
        <f t="shared" si="49"/>
        <v>-1.6000000000000014</v>
      </c>
      <c r="I787" s="9">
        <f t="shared" si="50"/>
        <v>-7.2072072072072141E-2</v>
      </c>
      <c r="J787" s="9">
        <f t="shared" si="51"/>
        <v>-8.1081081081081113E-2</v>
      </c>
    </row>
    <row r="788" spans="1:10" x14ac:dyDescent="0.2">
      <c r="A788" s="1">
        <v>37657</v>
      </c>
      <c r="B788" s="2">
        <v>22.2</v>
      </c>
      <c r="C788" s="2">
        <v>22.62</v>
      </c>
      <c r="D788" s="2">
        <v>21.75</v>
      </c>
      <c r="E788" s="2">
        <v>21.8</v>
      </c>
      <c r="F788" s="3">
        <v>17308</v>
      </c>
      <c r="G788" s="2">
        <f t="shared" si="48"/>
        <v>0.87000000000000099</v>
      </c>
      <c r="H788" s="2">
        <f t="shared" si="49"/>
        <v>-0.39999999999999858</v>
      </c>
      <c r="I788" s="9">
        <f t="shared" si="50"/>
        <v>-1.8348623853210944E-2</v>
      </c>
      <c r="J788" s="9">
        <f t="shared" si="51"/>
        <v>-1.8348623853210944E-2</v>
      </c>
    </row>
    <row r="789" spans="1:10" x14ac:dyDescent="0.2">
      <c r="A789" s="1">
        <v>37658</v>
      </c>
      <c r="B789" s="2">
        <v>21.95</v>
      </c>
      <c r="C789" s="2">
        <v>22.78</v>
      </c>
      <c r="D789" s="2">
        <v>21.62</v>
      </c>
      <c r="E789" s="2">
        <v>22.09</v>
      </c>
      <c r="F789" s="3">
        <v>6702</v>
      </c>
      <c r="G789" s="2">
        <f t="shared" si="48"/>
        <v>1.1600000000000001</v>
      </c>
      <c r="H789" s="2">
        <f t="shared" si="49"/>
        <v>0.14000000000000057</v>
      </c>
      <c r="I789" s="9">
        <f t="shared" si="50"/>
        <v>6.3377093707560244E-3</v>
      </c>
      <c r="J789" s="9">
        <f t="shared" si="51"/>
        <v>1.3128112267994528E-2</v>
      </c>
    </row>
    <row r="790" spans="1:10" x14ac:dyDescent="0.2">
      <c r="A790" s="1">
        <v>37659</v>
      </c>
      <c r="B790" s="2">
        <v>22.03</v>
      </c>
      <c r="C790" s="2">
        <v>22.31</v>
      </c>
      <c r="D790" s="2">
        <v>21.61</v>
      </c>
      <c r="E790" s="2">
        <v>21.65</v>
      </c>
      <c r="F790" s="3">
        <v>17398</v>
      </c>
      <c r="G790" s="2">
        <f t="shared" si="48"/>
        <v>0.69999999999999929</v>
      </c>
      <c r="H790" s="2">
        <f t="shared" si="49"/>
        <v>-0.38000000000000256</v>
      </c>
      <c r="I790" s="9">
        <f t="shared" si="50"/>
        <v>-1.7551963048498966E-2</v>
      </c>
      <c r="J790" s="9">
        <f t="shared" si="51"/>
        <v>-2.0323325635103986E-2</v>
      </c>
    </row>
    <row r="791" spans="1:10" x14ac:dyDescent="0.2">
      <c r="A791" s="1">
        <v>37662</v>
      </c>
      <c r="B791" s="2">
        <v>21.56</v>
      </c>
      <c r="C791" s="2">
        <v>22</v>
      </c>
      <c r="D791" s="2">
        <v>21.51</v>
      </c>
      <c r="E791" s="2">
        <v>22</v>
      </c>
      <c r="F791" s="3">
        <v>26562</v>
      </c>
      <c r="G791" s="2">
        <f t="shared" si="48"/>
        <v>0.48999999999999844</v>
      </c>
      <c r="H791" s="2">
        <f t="shared" si="49"/>
        <v>0.44000000000000128</v>
      </c>
      <c r="I791" s="9">
        <f t="shared" si="50"/>
        <v>2.0000000000000059E-2</v>
      </c>
      <c r="J791" s="9">
        <f t="shared" si="51"/>
        <v>1.5909090909090973E-2</v>
      </c>
    </row>
    <row r="792" spans="1:10" x14ac:dyDescent="0.2">
      <c r="A792" s="1">
        <v>37663</v>
      </c>
      <c r="B792" s="2">
        <v>22.07</v>
      </c>
      <c r="C792" s="2">
        <v>23.5</v>
      </c>
      <c r="D792" s="2">
        <v>22</v>
      </c>
      <c r="E792" s="2">
        <v>23.5</v>
      </c>
      <c r="F792" s="3">
        <v>23520</v>
      </c>
      <c r="G792" s="2">
        <f t="shared" si="48"/>
        <v>1.5</v>
      </c>
      <c r="H792" s="2">
        <f t="shared" si="49"/>
        <v>1.4299999999999997</v>
      </c>
      <c r="I792" s="9">
        <f t="shared" si="50"/>
        <v>6.0851063829787222E-2</v>
      </c>
      <c r="J792" s="9">
        <f t="shared" si="51"/>
        <v>6.3829787234042548E-2</v>
      </c>
    </row>
    <row r="793" spans="1:10" x14ac:dyDescent="0.2">
      <c r="A793" s="1">
        <v>37664</v>
      </c>
      <c r="B793" s="2">
        <v>22.99</v>
      </c>
      <c r="C793" s="2">
        <v>23</v>
      </c>
      <c r="D793" s="2">
        <v>22.5</v>
      </c>
      <c r="E793" s="2">
        <v>22.65</v>
      </c>
      <c r="F793" s="3">
        <v>18720</v>
      </c>
      <c r="G793" s="2">
        <f t="shared" si="48"/>
        <v>0.5</v>
      </c>
      <c r="H793" s="2">
        <f t="shared" si="49"/>
        <v>-0.33999999999999986</v>
      </c>
      <c r="I793" s="9">
        <f t="shared" si="50"/>
        <v>-1.5011037527593814E-2</v>
      </c>
      <c r="J793" s="9">
        <f t="shared" si="51"/>
        <v>-3.7527593818984614E-2</v>
      </c>
    </row>
    <row r="794" spans="1:10" x14ac:dyDescent="0.2">
      <c r="A794" s="1">
        <v>37665</v>
      </c>
      <c r="B794" s="2">
        <v>22.02</v>
      </c>
      <c r="C794" s="2">
        <v>22.8</v>
      </c>
      <c r="D794" s="2">
        <v>22.01</v>
      </c>
      <c r="E794" s="2">
        <v>22.24</v>
      </c>
      <c r="F794" s="3">
        <v>16830</v>
      </c>
      <c r="G794" s="2">
        <f t="shared" si="48"/>
        <v>0.78999999999999915</v>
      </c>
      <c r="H794" s="2">
        <f t="shared" si="49"/>
        <v>0.21999999999999886</v>
      </c>
      <c r="I794" s="9">
        <f t="shared" si="50"/>
        <v>9.8920863309352007E-3</v>
      </c>
      <c r="J794" s="9">
        <f t="shared" si="51"/>
        <v>-1.8435251798561158E-2</v>
      </c>
    </row>
    <row r="795" spans="1:10" x14ac:dyDescent="0.2">
      <c r="A795" s="1">
        <v>37666</v>
      </c>
      <c r="B795" s="2">
        <v>22.24</v>
      </c>
      <c r="C795" s="2">
        <v>22.88</v>
      </c>
      <c r="D795" s="2">
        <v>21.85</v>
      </c>
      <c r="E795" s="2">
        <v>22.68</v>
      </c>
      <c r="F795" s="3">
        <v>20978</v>
      </c>
      <c r="G795" s="2">
        <f t="shared" si="48"/>
        <v>1.0299999999999976</v>
      </c>
      <c r="H795" s="2">
        <f t="shared" si="49"/>
        <v>0.44000000000000128</v>
      </c>
      <c r="I795" s="9">
        <f t="shared" si="50"/>
        <v>1.9400352733686125E-2</v>
      </c>
      <c r="J795" s="9">
        <f t="shared" si="51"/>
        <v>1.9400352733686125E-2</v>
      </c>
    </row>
    <row r="796" spans="1:10" x14ac:dyDescent="0.2">
      <c r="A796" s="1">
        <v>37669</v>
      </c>
      <c r="B796" s="2">
        <v>22.43</v>
      </c>
      <c r="C796" s="2">
        <v>22.98</v>
      </c>
      <c r="D796" s="2">
        <v>22.3</v>
      </c>
      <c r="E796" s="2">
        <v>22.9</v>
      </c>
      <c r="F796" s="3">
        <v>11155</v>
      </c>
      <c r="G796" s="2">
        <f t="shared" si="48"/>
        <v>0.67999999999999972</v>
      </c>
      <c r="H796" s="2">
        <f t="shared" si="49"/>
        <v>0.46999999999999886</v>
      </c>
      <c r="I796" s="9">
        <f t="shared" si="50"/>
        <v>2.052401746724886E-2</v>
      </c>
      <c r="J796" s="9">
        <f t="shared" si="51"/>
        <v>9.606986899563269E-3</v>
      </c>
    </row>
    <row r="797" spans="1:10" x14ac:dyDescent="0.2">
      <c r="A797" s="1">
        <v>37670</v>
      </c>
      <c r="B797" s="2">
        <v>22.15</v>
      </c>
      <c r="C797" s="2">
        <v>23</v>
      </c>
      <c r="D797" s="2">
        <v>22.15</v>
      </c>
      <c r="E797" s="2">
        <v>22.74</v>
      </c>
      <c r="F797" s="3">
        <v>8488</v>
      </c>
      <c r="G797" s="2">
        <f t="shared" si="48"/>
        <v>0.85000000000000142</v>
      </c>
      <c r="H797" s="2">
        <f t="shared" si="49"/>
        <v>0.58999999999999986</v>
      </c>
      <c r="I797" s="9">
        <f t="shared" si="50"/>
        <v>2.5945470536499555E-2</v>
      </c>
      <c r="J797" s="9">
        <f t="shared" si="51"/>
        <v>-7.0360598065083617E-3</v>
      </c>
    </row>
    <row r="798" spans="1:10" x14ac:dyDescent="0.2">
      <c r="A798" s="1">
        <v>37671</v>
      </c>
      <c r="B798" s="2">
        <v>22.97</v>
      </c>
      <c r="C798" s="2">
        <v>22.97</v>
      </c>
      <c r="D798" s="2">
        <v>22.1</v>
      </c>
      <c r="E798" s="2">
        <v>22.64</v>
      </c>
      <c r="F798" s="3">
        <v>13358</v>
      </c>
      <c r="G798" s="2">
        <f t="shared" si="48"/>
        <v>0.86999999999999744</v>
      </c>
      <c r="H798" s="2">
        <f t="shared" si="49"/>
        <v>-0.32999999999999829</v>
      </c>
      <c r="I798" s="9">
        <f t="shared" si="50"/>
        <v>-1.4575971731448688E-2</v>
      </c>
      <c r="J798" s="9">
        <f t="shared" si="51"/>
        <v>-4.4169611307419551E-3</v>
      </c>
    </row>
    <row r="799" spans="1:10" x14ac:dyDescent="0.2">
      <c r="A799" s="1">
        <v>37672</v>
      </c>
      <c r="B799" s="2">
        <v>22.1</v>
      </c>
      <c r="C799" s="2">
        <v>22.65</v>
      </c>
      <c r="D799" s="2">
        <v>22</v>
      </c>
      <c r="E799" s="2">
        <v>22.08</v>
      </c>
      <c r="F799" s="3">
        <v>32265</v>
      </c>
      <c r="G799" s="2">
        <f t="shared" si="48"/>
        <v>0.64999999999999858</v>
      </c>
      <c r="H799" s="2">
        <f t="shared" si="49"/>
        <v>-2.0000000000003126E-2</v>
      </c>
      <c r="I799" s="9">
        <f t="shared" si="50"/>
        <v>-9.0579710144941708E-4</v>
      </c>
      <c r="J799" s="9">
        <f t="shared" si="51"/>
        <v>-2.5362318840579816E-2</v>
      </c>
    </row>
    <row r="800" spans="1:10" x14ac:dyDescent="0.2">
      <c r="A800" s="1">
        <v>37673</v>
      </c>
      <c r="B800" s="2">
        <v>21.7</v>
      </c>
      <c r="C800" s="2">
        <v>22</v>
      </c>
      <c r="D800" s="2">
        <v>21.7</v>
      </c>
      <c r="E800" s="2">
        <v>22</v>
      </c>
      <c r="F800" s="3">
        <v>17851</v>
      </c>
      <c r="G800" s="2">
        <f t="shared" si="48"/>
        <v>0.30000000000000071</v>
      </c>
      <c r="H800" s="2">
        <f t="shared" si="49"/>
        <v>0.30000000000000071</v>
      </c>
      <c r="I800" s="9">
        <f t="shared" si="50"/>
        <v>1.3636363636363669E-2</v>
      </c>
      <c r="J800" s="9">
        <f t="shared" si="51"/>
        <v>-3.6363636363635587E-3</v>
      </c>
    </row>
    <row r="801" spans="1:10" x14ac:dyDescent="0.2">
      <c r="A801" s="1">
        <v>37676</v>
      </c>
      <c r="B801" s="2">
        <v>21.8</v>
      </c>
      <c r="C801" s="2">
        <v>22.24</v>
      </c>
      <c r="D801" s="2">
        <v>21.8</v>
      </c>
      <c r="E801" s="2">
        <v>22.15</v>
      </c>
      <c r="F801" s="3">
        <v>58895</v>
      </c>
      <c r="G801" s="2">
        <f t="shared" si="48"/>
        <v>0.43999999999999773</v>
      </c>
      <c r="H801" s="2">
        <f t="shared" si="49"/>
        <v>0.34999999999999787</v>
      </c>
      <c r="I801" s="9">
        <f t="shared" si="50"/>
        <v>1.5801354401805773E-2</v>
      </c>
      <c r="J801" s="9">
        <f t="shared" si="51"/>
        <v>6.772009029345309E-3</v>
      </c>
    </row>
    <row r="802" spans="1:10" x14ac:dyDescent="0.2">
      <c r="A802" s="1">
        <v>37677</v>
      </c>
      <c r="B802" s="2">
        <v>22</v>
      </c>
      <c r="C802" s="2">
        <v>22.1</v>
      </c>
      <c r="D802" s="2">
        <v>21.1</v>
      </c>
      <c r="E802" s="2">
        <v>21.88</v>
      </c>
      <c r="F802" s="3">
        <v>132633</v>
      </c>
      <c r="G802" s="2">
        <f t="shared" si="48"/>
        <v>1</v>
      </c>
      <c r="H802" s="2">
        <f t="shared" si="49"/>
        <v>-0.12000000000000099</v>
      </c>
      <c r="I802" s="9">
        <f t="shared" si="50"/>
        <v>-5.4844606946984004E-3</v>
      </c>
      <c r="J802" s="9">
        <f t="shared" si="51"/>
        <v>-1.2340036563071279E-2</v>
      </c>
    </row>
    <row r="803" spans="1:10" x14ac:dyDescent="0.2">
      <c r="A803" s="1">
        <v>37678</v>
      </c>
      <c r="B803" s="2">
        <v>21.45</v>
      </c>
      <c r="C803" s="2">
        <v>21.8</v>
      </c>
      <c r="D803" s="2">
        <v>21.2</v>
      </c>
      <c r="E803" s="2">
        <v>21.2</v>
      </c>
      <c r="F803" s="3">
        <v>650909</v>
      </c>
      <c r="G803" s="2">
        <f t="shared" si="48"/>
        <v>0.60000000000000142</v>
      </c>
      <c r="H803" s="2">
        <f t="shared" si="49"/>
        <v>-0.25</v>
      </c>
      <c r="I803" s="9">
        <f t="shared" si="50"/>
        <v>-1.179245283018868E-2</v>
      </c>
      <c r="J803" s="9">
        <f t="shared" si="51"/>
        <v>-3.2075471698113193E-2</v>
      </c>
    </row>
    <row r="804" spans="1:10" x14ac:dyDescent="0.2">
      <c r="A804" s="1">
        <v>37679</v>
      </c>
      <c r="B804" s="2">
        <v>21</v>
      </c>
      <c r="C804" s="2">
        <v>21.1</v>
      </c>
      <c r="D804" s="2">
        <v>20</v>
      </c>
      <c r="E804" s="2">
        <v>20.84</v>
      </c>
      <c r="F804" s="3">
        <v>76699</v>
      </c>
      <c r="G804" s="2">
        <f t="shared" si="48"/>
        <v>1.1000000000000014</v>
      </c>
      <c r="H804" s="2">
        <f t="shared" si="49"/>
        <v>-0.16000000000000014</v>
      </c>
      <c r="I804" s="9">
        <f t="shared" si="50"/>
        <v>-7.6775431861804289E-3</v>
      </c>
      <c r="J804" s="9">
        <f t="shared" si="51"/>
        <v>-1.7274472168905923E-2</v>
      </c>
    </row>
    <row r="805" spans="1:10" x14ac:dyDescent="0.2">
      <c r="A805" s="1">
        <v>37680</v>
      </c>
      <c r="B805" s="2">
        <v>20.8</v>
      </c>
      <c r="C805" s="2">
        <v>21.99</v>
      </c>
      <c r="D805" s="2">
        <v>20.41</v>
      </c>
      <c r="E805" s="2">
        <v>21.99</v>
      </c>
      <c r="F805" s="3">
        <v>49018</v>
      </c>
      <c r="G805" s="2">
        <f t="shared" si="48"/>
        <v>1.5799999999999983</v>
      </c>
      <c r="H805" s="2">
        <f t="shared" si="49"/>
        <v>1.1899999999999977</v>
      </c>
      <c r="I805" s="9">
        <f t="shared" si="50"/>
        <v>5.4115507048658383E-2</v>
      </c>
      <c r="J805" s="9">
        <f t="shared" si="51"/>
        <v>5.2296498408367378E-2</v>
      </c>
    </row>
    <row r="806" spans="1:10" x14ac:dyDescent="0.2">
      <c r="A806" s="1">
        <v>37683</v>
      </c>
      <c r="B806" s="2">
        <v>21.5</v>
      </c>
      <c r="C806" s="2">
        <v>21.66</v>
      </c>
      <c r="D806" s="2">
        <v>21</v>
      </c>
      <c r="E806" s="2">
        <v>21.24</v>
      </c>
      <c r="F806" s="3">
        <v>6413</v>
      </c>
      <c r="G806" s="2">
        <f t="shared" si="48"/>
        <v>0.66000000000000014</v>
      </c>
      <c r="H806" s="2">
        <f t="shared" si="49"/>
        <v>-0.26000000000000156</v>
      </c>
      <c r="I806" s="9">
        <f t="shared" si="50"/>
        <v>-1.2241054613936044E-2</v>
      </c>
      <c r="J806" s="9">
        <f t="shared" si="51"/>
        <v>-3.5310734463276837E-2</v>
      </c>
    </row>
    <row r="807" spans="1:10" x14ac:dyDescent="0.2">
      <c r="A807" s="1">
        <v>37684</v>
      </c>
      <c r="B807" s="2">
        <v>21.1</v>
      </c>
      <c r="C807" s="2">
        <v>21.46</v>
      </c>
      <c r="D807" s="2">
        <v>20.43</v>
      </c>
      <c r="E807" s="2">
        <v>20.71</v>
      </c>
      <c r="F807" s="3">
        <v>18330</v>
      </c>
      <c r="G807" s="2">
        <f t="shared" si="48"/>
        <v>1.0300000000000011</v>
      </c>
      <c r="H807" s="2">
        <f t="shared" si="49"/>
        <v>-0.39000000000000057</v>
      </c>
      <c r="I807" s="9">
        <f t="shared" si="50"/>
        <v>-1.8831482375663958E-2</v>
      </c>
      <c r="J807" s="9">
        <f t="shared" si="51"/>
        <v>-2.5591501690004712E-2</v>
      </c>
    </row>
    <row r="808" spans="1:10" x14ac:dyDescent="0.2">
      <c r="A808" s="1">
        <v>37685</v>
      </c>
      <c r="B808" s="2">
        <v>20.11</v>
      </c>
      <c r="C808" s="2">
        <v>20.5</v>
      </c>
      <c r="D808" s="2">
        <v>20</v>
      </c>
      <c r="E808" s="2">
        <v>20</v>
      </c>
      <c r="F808" s="3">
        <v>30012</v>
      </c>
      <c r="G808" s="2">
        <f t="shared" si="48"/>
        <v>0.5</v>
      </c>
      <c r="H808" s="2">
        <f t="shared" si="49"/>
        <v>-0.10999999999999943</v>
      </c>
      <c r="I808" s="9">
        <f t="shared" si="50"/>
        <v>-5.4999999999999719E-3</v>
      </c>
      <c r="J808" s="9">
        <f t="shared" si="51"/>
        <v>-3.5500000000000045E-2</v>
      </c>
    </row>
    <row r="809" spans="1:10" x14ac:dyDescent="0.2">
      <c r="A809" s="1">
        <v>37686</v>
      </c>
      <c r="B809" s="2">
        <v>20.010000000000002</v>
      </c>
      <c r="C809" s="2">
        <v>20.190000000000001</v>
      </c>
      <c r="D809" s="2">
        <v>19.2</v>
      </c>
      <c r="E809" s="2">
        <v>19.5</v>
      </c>
      <c r="F809" s="3">
        <v>34628</v>
      </c>
      <c r="G809" s="2">
        <f t="shared" si="48"/>
        <v>0.99000000000000199</v>
      </c>
      <c r="H809" s="2">
        <f t="shared" si="49"/>
        <v>-0.51000000000000156</v>
      </c>
      <c r="I809" s="9">
        <f t="shared" si="50"/>
        <v>-2.6153846153846232E-2</v>
      </c>
      <c r="J809" s="9">
        <f t="shared" si="51"/>
        <v>-2.564102564102564E-2</v>
      </c>
    </row>
    <row r="810" spans="1:10" x14ac:dyDescent="0.2">
      <c r="A810" s="1">
        <v>37687</v>
      </c>
      <c r="B810" s="2">
        <v>19</v>
      </c>
      <c r="C810" s="2">
        <v>19.100000000000001</v>
      </c>
      <c r="D810" s="2">
        <v>18.5</v>
      </c>
      <c r="E810" s="2">
        <v>18.55</v>
      </c>
      <c r="F810" s="3">
        <v>34257</v>
      </c>
      <c r="G810" s="2">
        <f t="shared" si="48"/>
        <v>0.60000000000000142</v>
      </c>
      <c r="H810" s="2">
        <f t="shared" si="49"/>
        <v>-0.44999999999999929</v>
      </c>
      <c r="I810" s="9">
        <f t="shared" si="50"/>
        <v>-2.4258760107816673E-2</v>
      </c>
      <c r="J810" s="9">
        <f t="shared" si="51"/>
        <v>-5.1212938005390798E-2</v>
      </c>
    </row>
    <row r="811" spans="1:10" x14ac:dyDescent="0.2">
      <c r="A811" s="1">
        <v>37690</v>
      </c>
      <c r="B811" s="2">
        <v>18.149999999999999</v>
      </c>
      <c r="C811" s="2">
        <v>18.45</v>
      </c>
      <c r="D811" s="2">
        <v>17.57</v>
      </c>
      <c r="E811" s="2">
        <v>17.7</v>
      </c>
      <c r="F811" s="3">
        <v>27976</v>
      </c>
      <c r="G811" s="2">
        <f t="shared" si="48"/>
        <v>0.87999999999999901</v>
      </c>
      <c r="H811" s="2">
        <f t="shared" si="49"/>
        <v>-0.44999999999999929</v>
      </c>
      <c r="I811" s="9">
        <f t="shared" si="50"/>
        <v>-2.5423728813559282E-2</v>
      </c>
      <c r="J811" s="9">
        <f t="shared" si="51"/>
        <v>-4.8022598870056582E-2</v>
      </c>
    </row>
    <row r="812" spans="1:10" x14ac:dyDescent="0.2">
      <c r="A812" s="1">
        <v>37691</v>
      </c>
      <c r="B812" s="2">
        <v>17.350000000000001</v>
      </c>
      <c r="C812" s="2">
        <v>17.5</v>
      </c>
      <c r="D812" s="2">
        <v>17.23</v>
      </c>
      <c r="E812" s="2">
        <v>17.260000000000002</v>
      </c>
      <c r="F812" s="3">
        <v>23985</v>
      </c>
      <c r="G812" s="2">
        <f t="shared" si="48"/>
        <v>0.26999999999999957</v>
      </c>
      <c r="H812" s="2">
        <f t="shared" si="49"/>
        <v>-8.9999999999999858E-2</v>
      </c>
      <c r="I812" s="9">
        <f t="shared" si="50"/>
        <v>-5.2143684820393889E-3</v>
      </c>
      <c r="J812" s="9">
        <f t="shared" si="51"/>
        <v>-2.5492468134414699E-2</v>
      </c>
    </row>
    <row r="813" spans="1:10" x14ac:dyDescent="0.2">
      <c r="A813" s="1">
        <v>37692</v>
      </c>
      <c r="B813" s="2">
        <v>17.489999999999998</v>
      </c>
      <c r="C813" s="2">
        <v>17.489999999999998</v>
      </c>
      <c r="D813" s="2">
        <v>15.9</v>
      </c>
      <c r="E813" s="2">
        <v>16.07</v>
      </c>
      <c r="F813" s="3">
        <v>56975</v>
      </c>
      <c r="G813" s="2">
        <f t="shared" si="48"/>
        <v>1.5899999999999981</v>
      </c>
      <c r="H813" s="2">
        <f t="shared" si="49"/>
        <v>-1.4199999999999982</v>
      </c>
      <c r="I813" s="9">
        <f t="shared" si="50"/>
        <v>-8.836341008089596E-2</v>
      </c>
      <c r="J813" s="9">
        <f t="shared" si="51"/>
        <v>-7.405102675793411E-2</v>
      </c>
    </row>
    <row r="814" spans="1:10" x14ac:dyDescent="0.2">
      <c r="A814" s="1">
        <v>37693</v>
      </c>
      <c r="B814" s="2">
        <v>16.05</v>
      </c>
      <c r="C814" s="2">
        <v>18.98</v>
      </c>
      <c r="D814" s="2">
        <v>16.05</v>
      </c>
      <c r="E814" s="2">
        <v>17.79</v>
      </c>
      <c r="F814" s="3">
        <v>67399</v>
      </c>
      <c r="G814" s="2">
        <f t="shared" si="48"/>
        <v>2.9299999999999997</v>
      </c>
      <c r="H814" s="2">
        <f t="shared" si="49"/>
        <v>1.7399999999999984</v>
      </c>
      <c r="I814" s="9">
        <f t="shared" si="50"/>
        <v>9.7807757166947645E-2</v>
      </c>
      <c r="J814" s="9">
        <f t="shared" si="51"/>
        <v>9.6683530073074703E-2</v>
      </c>
    </row>
    <row r="815" spans="1:10" x14ac:dyDescent="0.2">
      <c r="A815" s="1">
        <v>37694</v>
      </c>
      <c r="B815" s="2">
        <v>18.399999999999999</v>
      </c>
      <c r="C815" s="2">
        <v>19.3</v>
      </c>
      <c r="D815" s="2">
        <v>18</v>
      </c>
      <c r="E815" s="2">
        <v>18.940000000000001</v>
      </c>
      <c r="F815" s="3">
        <v>144612</v>
      </c>
      <c r="G815" s="2">
        <f t="shared" si="48"/>
        <v>1.3000000000000007</v>
      </c>
      <c r="H815" s="2">
        <f t="shared" si="49"/>
        <v>0.5400000000000027</v>
      </c>
      <c r="I815" s="9">
        <f t="shared" si="50"/>
        <v>2.8511087645195495E-2</v>
      </c>
      <c r="J815" s="9">
        <f t="shared" si="51"/>
        <v>6.0718057022175399E-2</v>
      </c>
    </row>
    <row r="816" spans="1:10" x14ac:dyDescent="0.2">
      <c r="A816" s="1">
        <v>37697</v>
      </c>
      <c r="B816" s="2">
        <v>17.899999999999999</v>
      </c>
      <c r="C816" s="2">
        <v>19.68</v>
      </c>
      <c r="D816" s="2">
        <v>17.510000000000002</v>
      </c>
      <c r="E816" s="2">
        <v>19.600000000000001</v>
      </c>
      <c r="F816" s="3">
        <v>60933</v>
      </c>
      <c r="G816" s="2">
        <f t="shared" si="48"/>
        <v>2.1699999999999982</v>
      </c>
      <c r="H816" s="2">
        <f t="shared" si="49"/>
        <v>1.7000000000000028</v>
      </c>
      <c r="I816" s="9">
        <f t="shared" si="50"/>
        <v>8.6734693877551158E-2</v>
      </c>
      <c r="J816" s="9">
        <f t="shared" si="51"/>
        <v>3.367346938775511E-2</v>
      </c>
    </row>
    <row r="817" spans="1:10" x14ac:dyDescent="0.2">
      <c r="A817" s="1">
        <v>37698</v>
      </c>
      <c r="B817" s="2">
        <v>21.5</v>
      </c>
      <c r="C817" s="2">
        <v>22</v>
      </c>
      <c r="D817" s="2">
        <v>19.61</v>
      </c>
      <c r="E817" s="2">
        <v>20</v>
      </c>
      <c r="F817" s="3">
        <v>71664</v>
      </c>
      <c r="G817" s="2">
        <f t="shared" si="48"/>
        <v>2.3900000000000006</v>
      </c>
      <c r="H817" s="2">
        <f t="shared" si="49"/>
        <v>-1.5</v>
      </c>
      <c r="I817" s="9">
        <f t="shared" si="50"/>
        <v>-7.4999999999999997E-2</v>
      </c>
      <c r="J817" s="9">
        <f t="shared" si="51"/>
        <v>1.9999999999999928E-2</v>
      </c>
    </row>
    <row r="818" spans="1:10" x14ac:dyDescent="0.2">
      <c r="A818" s="1">
        <v>37699</v>
      </c>
      <c r="B818" s="2">
        <v>20.78</v>
      </c>
      <c r="C818" s="2">
        <v>21.38</v>
      </c>
      <c r="D818" s="2">
        <v>20.36</v>
      </c>
      <c r="E818" s="2">
        <v>21.36</v>
      </c>
      <c r="F818" s="3">
        <v>47448</v>
      </c>
      <c r="G818" s="2">
        <f t="shared" si="48"/>
        <v>1.0199999999999996</v>
      </c>
      <c r="H818" s="2">
        <f t="shared" si="49"/>
        <v>0.57999999999999829</v>
      </c>
      <c r="I818" s="9">
        <f t="shared" si="50"/>
        <v>2.7153558052434378E-2</v>
      </c>
      <c r="J818" s="9">
        <f t="shared" si="51"/>
        <v>6.3670411985018702E-2</v>
      </c>
    </row>
    <row r="819" spans="1:10" x14ac:dyDescent="0.2">
      <c r="A819" s="1">
        <v>37700</v>
      </c>
      <c r="B819" s="2">
        <v>20.7</v>
      </c>
      <c r="C819" s="2">
        <v>20.8</v>
      </c>
      <c r="D819" s="2">
        <v>19.489999999999998</v>
      </c>
      <c r="E819" s="2">
        <v>19.489999999999998</v>
      </c>
      <c r="F819" s="3">
        <v>66264</v>
      </c>
      <c r="G819" s="2">
        <f t="shared" si="48"/>
        <v>1.3100000000000023</v>
      </c>
      <c r="H819" s="2">
        <f t="shared" si="49"/>
        <v>-1.2100000000000009</v>
      </c>
      <c r="I819" s="9">
        <f t="shared" si="50"/>
        <v>-6.208311954848645E-2</v>
      </c>
      <c r="J819" s="9">
        <f t="shared" si="51"/>
        <v>-9.5946639302206316E-2</v>
      </c>
    </row>
    <row r="820" spans="1:10" x14ac:dyDescent="0.2">
      <c r="A820" s="1">
        <v>37701</v>
      </c>
      <c r="B820" s="2">
        <v>19.55</v>
      </c>
      <c r="C820" s="2">
        <v>20.84</v>
      </c>
      <c r="D820" s="2">
        <v>19.55</v>
      </c>
      <c r="E820" s="2">
        <v>20.84</v>
      </c>
      <c r="F820" s="3">
        <v>41522</v>
      </c>
      <c r="G820" s="2">
        <f t="shared" si="48"/>
        <v>1.2899999999999991</v>
      </c>
      <c r="H820" s="2">
        <f t="shared" si="49"/>
        <v>1.2899999999999991</v>
      </c>
      <c r="I820" s="9">
        <f t="shared" si="50"/>
        <v>6.1900191938579617E-2</v>
      </c>
      <c r="J820" s="9">
        <f t="shared" si="51"/>
        <v>6.4779270633397376E-2</v>
      </c>
    </row>
    <row r="821" spans="1:10" x14ac:dyDescent="0.2">
      <c r="A821" s="1">
        <v>37704</v>
      </c>
      <c r="B821" s="2">
        <v>19.760000000000002</v>
      </c>
      <c r="C821" s="2">
        <v>20</v>
      </c>
      <c r="D821" s="2">
        <v>18.8</v>
      </c>
      <c r="E821" s="2">
        <v>19.14</v>
      </c>
      <c r="F821" s="3">
        <v>56541</v>
      </c>
      <c r="G821" s="2">
        <f t="shared" si="48"/>
        <v>1.1999999999999993</v>
      </c>
      <c r="H821" s="2">
        <f t="shared" si="49"/>
        <v>-0.62000000000000099</v>
      </c>
      <c r="I821" s="9">
        <f t="shared" si="50"/>
        <v>-3.2392894461860028E-2</v>
      </c>
      <c r="J821" s="9">
        <f t="shared" si="51"/>
        <v>-8.8819226750261188E-2</v>
      </c>
    </row>
    <row r="822" spans="1:10" x14ac:dyDescent="0.2">
      <c r="A822" s="1">
        <v>37705</v>
      </c>
      <c r="B822" s="2">
        <v>18.62</v>
      </c>
      <c r="C822" s="2">
        <v>18.989999999999998</v>
      </c>
      <c r="D822" s="2">
        <v>18.27</v>
      </c>
      <c r="E822" s="2">
        <v>18.62</v>
      </c>
      <c r="F822" s="3">
        <v>37420</v>
      </c>
      <c r="G822" s="2">
        <f t="shared" si="48"/>
        <v>0.71999999999999886</v>
      </c>
      <c r="H822" s="2">
        <f t="shared" si="49"/>
        <v>0</v>
      </c>
      <c r="I822" s="9">
        <f t="shared" si="50"/>
        <v>0</v>
      </c>
      <c r="J822" s="9">
        <f t="shared" si="51"/>
        <v>-2.7926960257787303E-2</v>
      </c>
    </row>
    <row r="823" spans="1:10" x14ac:dyDescent="0.2">
      <c r="A823" s="1">
        <v>37706</v>
      </c>
      <c r="B823" s="2">
        <v>18.7</v>
      </c>
      <c r="C823" s="2">
        <v>18.7</v>
      </c>
      <c r="D823" s="2">
        <v>18.46</v>
      </c>
      <c r="E823" s="2">
        <v>18.600000000000001</v>
      </c>
      <c r="F823" s="3">
        <v>34437</v>
      </c>
      <c r="G823" s="2">
        <f t="shared" si="48"/>
        <v>0.23999999999999844</v>
      </c>
      <c r="H823" s="2">
        <f t="shared" si="49"/>
        <v>-9.9999999999997868E-2</v>
      </c>
      <c r="I823" s="9">
        <f t="shared" si="50"/>
        <v>-5.3763440860213904E-3</v>
      </c>
      <c r="J823" s="9">
        <f t="shared" si="51"/>
        <v>-1.0752688172042781E-3</v>
      </c>
    </row>
    <row r="824" spans="1:10" x14ac:dyDescent="0.2">
      <c r="A824" s="1">
        <v>37707</v>
      </c>
      <c r="B824" s="2">
        <v>18.579999999999998</v>
      </c>
      <c r="C824" s="2">
        <v>18.579999999999998</v>
      </c>
      <c r="D824" s="2">
        <v>18</v>
      </c>
      <c r="E824" s="2">
        <v>18.02</v>
      </c>
      <c r="F824" s="3">
        <v>24166</v>
      </c>
      <c r="G824" s="2">
        <f t="shared" si="48"/>
        <v>0.57999999999999829</v>
      </c>
      <c r="H824" s="2">
        <f t="shared" si="49"/>
        <v>-0.55999999999999872</v>
      </c>
      <c r="I824" s="9">
        <f t="shared" si="50"/>
        <v>-3.1076581576026566E-2</v>
      </c>
      <c r="J824" s="9">
        <f t="shared" si="51"/>
        <v>-3.2186459489456261E-2</v>
      </c>
    </row>
    <row r="825" spans="1:10" x14ac:dyDescent="0.2">
      <c r="A825" s="1">
        <v>37708</v>
      </c>
      <c r="B825" s="2">
        <v>18</v>
      </c>
      <c r="C825" s="2">
        <v>18.09</v>
      </c>
      <c r="D825" s="2">
        <v>17.52</v>
      </c>
      <c r="E825" s="2">
        <v>17.55</v>
      </c>
      <c r="F825" s="3">
        <v>34821</v>
      </c>
      <c r="G825" s="2">
        <f t="shared" si="48"/>
        <v>0.57000000000000028</v>
      </c>
      <c r="H825" s="2">
        <f t="shared" si="49"/>
        <v>-0.44999999999999929</v>
      </c>
      <c r="I825" s="9">
        <f t="shared" si="50"/>
        <v>-2.5641025641025599E-2</v>
      </c>
      <c r="J825" s="9">
        <f t="shared" si="51"/>
        <v>-2.6780626780626714E-2</v>
      </c>
    </row>
    <row r="826" spans="1:10" x14ac:dyDescent="0.2">
      <c r="A826" s="1">
        <v>37711</v>
      </c>
      <c r="B826" s="2">
        <v>17.5</v>
      </c>
      <c r="C826" s="2">
        <v>17.5</v>
      </c>
      <c r="D826" s="2">
        <v>16.52</v>
      </c>
      <c r="E826" s="2">
        <v>16.8</v>
      </c>
      <c r="F826" s="3">
        <v>66348</v>
      </c>
      <c r="G826" s="2">
        <f t="shared" si="48"/>
        <v>0.98000000000000043</v>
      </c>
      <c r="H826" s="2">
        <f t="shared" si="49"/>
        <v>-0.69999999999999929</v>
      </c>
      <c r="I826" s="9">
        <f t="shared" si="50"/>
        <v>-4.1666666666666623E-2</v>
      </c>
      <c r="J826" s="9">
        <f t="shared" si="51"/>
        <v>-4.4642857142857144E-2</v>
      </c>
    </row>
    <row r="827" spans="1:10" x14ac:dyDescent="0.2">
      <c r="A827" s="1">
        <v>37712</v>
      </c>
      <c r="B827" s="2">
        <v>17.05</v>
      </c>
      <c r="C827" s="2">
        <v>17.2</v>
      </c>
      <c r="D827" s="2">
        <v>16</v>
      </c>
      <c r="E827" s="2">
        <v>16</v>
      </c>
      <c r="F827" s="3">
        <v>53432</v>
      </c>
      <c r="G827" s="2">
        <f t="shared" si="48"/>
        <v>1.1999999999999993</v>
      </c>
      <c r="H827" s="2">
        <f t="shared" si="49"/>
        <v>-1.0500000000000007</v>
      </c>
      <c r="I827" s="9">
        <f t="shared" si="50"/>
        <v>-6.5625000000000044E-2</v>
      </c>
      <c r="J827" s="9">
        <f t="shared" si="51"/>
        <v>-5.0000000000000044E-2</v>
      </c>
    </row>
    <row r="828" spans="1:10" x14ac:dyDescent="0.2">
      <c r="A828" s="1">
        <v>37713</v>
      </c>
      <c r="B828" s="2">
        <v>16.8</v>
      </c>
      <c r="C828" s="2">
        <v>17.14</v>
      </c>
      <c r="D828" s="2">
        <v>16.559999999999999</v>
      </c>
      <c r="E828" s="2">
        <v>16.899999999999999</v>
      </c>
      <c r="F828" s="3">
        <v>62937</v>
      </c>
      <c r="G828" s="2">
        <f t="shared" si="48"/>
        <v>0.58000000000000185</v>
      </c>
      <c r="H828" s="2">
        <f t="shared" si="49"/>
        <v>9.9999999999997868E-2</v>
      </c>
      <c r="I828" s="9">
        <f t="shared" si="50"/>
        <v>5.9171597633134836E-3</v>
      </c>
      <c r="J828" s="9">
        <f t="shared" si="51"/>
        <v>5.3254437869822403E-2</v>
      </c>
    </row>
    <row r="829" spans="1:10" x14ac:dyDescent="0.2">
      <c r="A829" s="1">
        <v>37714</v>
      </c>
      <c r="B829" s="2">
        <v>17.45</v>
      </c>
      <c r="C829" s="2">
        <v>17.78</v>
      </c>
      <c r="D829" s="2">
        <v>17.11</v>
      </c>
      <c r="E829" s="2">
        <v>17.25</v>
      </c>
      <c r="F829" s="3">
        <v>48924</v>
      </c>
      <c r="G829" s="2">
        <f t="shared" si="48"/>
        <v>0.67000000000000171</v>
      </c>
      <c r="H829" s="2">
        <f t="shared" si="49"/>
        <v>-0.19999999999999929</v>
      </c>
      <c r="I829" s="9">
        <f t="shared" si="50"/>
        <v>-1.1594202898550683E-2</v>
      </c>
      <c r="J829" s="9">
        <f t="shared" si="51"/>
        <v>2.028985507246385E-2</v>
      </c>
    </row>
    <row r="830" spans="1:10" x14ac:dyDescent="0.2">
      <c r="A830" s="1">
        <v>37715</v>
      </c>
      <c r="B830" s="2">
        <v>17.850000000000001</v>
      </c>
      <c r="C830" s="2">
        <v>17.89</v>
      </c>
      <c r="D830" s="2">
        <v>17.09</v>
      </c>
      <c r="E830" s="2">
        <v>17.350000000000001</v>
      </c>
      <c r="F830" s="3">
        <v>53350</v>
      </c>
      <c r="G830" s="2">
        <f t="shared" si="48"/>
        <v>0.80000000000000071</v>
      </c>
      <c r="H830" s="2">
        <f t="shared" si="49"/>
        <v>-0.5</v>
      </c>
      <c r="I830" s="9">
        <f t="shared" si="50"/>
        <v>-2.8818443804034581E-2</v>
      </c>
      <c r="J830" s="9">
        <f t="shared" si="51"/>
        <v>5.7636887608069976E-3</v>
      </c>
    </row>
    <row r="831" spans="1:10" x14ac:dyDescent="0.2">
      <c r="A831" s="1">
        <v>37718</v>
      </c>
      <c r="B831" s="2">
        <v>19.07</v>
      </c>
      <c r="C831" s="2">
        <v>19.5</v>
      </c>
      <c r="D831" s="2">
        <v>18.309999999999999</v>
      </c>
      <c r="E831" s="2">
        <v>18.600000000000001</v>
      </c>
      <c r="F831" s="3">
        <v>72478</v>
      </c>
      <c r="G831" s="2">
        <f t="shared" si="48"/>
        <v>1.1900000000000013</v>
      </c>
      <c r="H831" s="2">
        <f t="shared" si="49"/>
        <v>-0.46999999999999886</v>
      </c>
      <c r="I831" s="9">
        <f t="shared" si="50"/>
        <v>-2.5268817204301013E-2</v>
      </c>
      <c r="J831" s="9">
        <f t="shared" si="51"/>
        <v>6.7204301075268813E-2</v>
      </c>
    </row>
    <row r="832" spans="1:10" x14ac:dyDescent="0.2">
      <c r="A832" s="1">
        <v>37719</v>
      </c>
      <c r="B832" s="2">
        <v>18.600000000000001</v>
      </c>
      <c r="C832" s="2">
        <v>19</v>
      </c>
      <c r="D832" s="2">
        <v>18.600000000000001</v>
      </c>
      <c r="E832" s="2">
        <v>18.649999999999999</v>
      </c>
      <c r="F832" s="3">
        <v>37027</v>
      </c>
      <c r="G832" s="2">
        <f t="shared" si="48"/>
        <v>0.39999999999999858</v>
      </c>
      <c r="H832" s="2">
        <f t="shared" si="49"/>
        <v>4.9999999999997158E-2</v>
      </c>
      <c r="I832" s="9">
        <f t="shared" si="50"/>
        <v>2.6809651474529309E-3</v>
      </c>
      <c r="J832" s="9">
        <f t="shared" si="51"/>
        <v>2.6809651474529309E-3</v>
      </c>
    </row>
    <row r="833" spans="1:10" x14ac:dyDescent="0.2">
      <c r="A833" s="1">
        <v>37720</v>
      </c>
      <c r="B833" s="2">
        <v>18.77</v>
      </c>
      <c r="C833" s="2">
        <v>18.78</v>
      </c>
      <c r="D833" s="2">
        <v>18.12</v>
      </c>
      <c r="E833" s="2">
        <v>18.489999999999998</v>
      </c>
      <c r="F833" s="3">
        <v>35663</v>
      </c>
      <c r="G833" s="2">
        <f t="shared" si="48"/>
        <v>0.66000000000000014</v>
      </c>
      <c r="H833" s="2">
        <f t="shared" si="49"/>
        <v>-0.28000000000000114</v>
      </c>
      <c r="I833" s="9">
        <f t="shared" si="50"/>
        <v>-1.5143320713899467E-2</v>
      </c>
      <c r="J833" s="9">
        <f t="shared" si="51"/>
        <v>-8.6533261222282391E-3</v>
      </c>
    </row>
    <row r="834" spans="1:10" x14ac:dyDescent="0.2">
      <c r="A834" s="1">
        <v>37721</v>
      </c>
      <c r="B834" s="2">
        <v>18.5</v>
      </c>
      <c r="C834" s="2">
        <v>18.87</v>
      </c>
      <c r="D834" s="2">
        <v>17.899999999999999</v>
      </c>
      <c r="E834" s="2">
        <v>17.899999999999999</v>
      </c>
      <c r="F834" s="3">
        <v>29995</v>
      </c>
      <c r="G834" s="2">
        <f t="shared" si="48"/>
        <v>0.97000000000000242</v>
      </c>
      <c r="H834" s="2">
        <f t="shared" si="49"/>
        <v>-0.60000000000000142</v>
      </c>
      <c r="I834" s="9">
        <f t="shared" si="50"/>
        <v>-3.3519553072625781E-2</v>
      </c>
      <c r="J834" s="9">
        <f t="shared" si="51"/>
        <v>-3.2960893854748596E-2</v>
      </c>
    </row>
    <row r="835" spans="1:10" x14ac:dyDescent="0.2">
      <c r="A835" s="1">
        <v>37722</v>
      </c>
      <c r="B835" s="2">
        <v>18.21</v>
      </c>
      <c r="C835" s="2">
        <v>19.399999999999999</v>
      </c>
      <c r="D835" s="2">
        <v>18.21</v>
      </c>
      <c r="E835" s="2">
        <v>19.23</v>
      </c>
      <c r="F835" s="3">
        <v>56210</v>
      </c>
      <c r="G835" s="2">
        <f t="shared" si="48"/>
        <v>1.1899999999999977</v>
      </c>
      <c r="H835" s="2">
        <f t="shared" si="49"/>
        <v>1.0199999999999996</v>
      </c>
      <c r="I835" s="9">
        <f t="shared" si="50"/>
        <v>5.3042121684867369E-2</v>
      </c>
      <c r="J835" s="9">
        <f t="shared" si="51"/>
        <v>6.9162766510660514E-2</v>
      </c>
    </row>
    <row r="836" spans="1:10" x14ac:dyDescent="0.2">
      <c r="A836" s="1">
        <v>37725</v>
      </c>
      <c r="B836" s="2">
        <v>19.25</v>
      </c>
      <c r="C836" s="2">
        <v>19.809999999999999</v>
      </c>
      <c r="D836" s="2">
        <v>19.13</v>
      </c>
      <c r="E836" s="2">
        <v>19.5</v>
      </c>
      <c r="F836" s="3">
        <v>51584</v>
      </c>
      <c r="G836" s="2">
        <f t="shared" ref="G836:G899" si="52">C836-D836</f>
        <v>0.67999999999999972</v>
      </c>
      <c r="H836" s="2">
        <f t="shared" ref="H836:H899" si="53">E836-B836</f>
        <v>0.25</v>
      </c>
      <c r="I836" s="9">
        <f t="shared" ref="I836:I899" si="54">(E836-B836)/E836</f>
        <v>1.282051282051282E-2</v>
      </c>
      <c r="J836" s="9">
        <f t="shared" si="51"/>
        <v>1.3846153846153824E-2</v>
      </c>
    </row>
    <row r="837" spans="1:10" x14ac:dyDescent="0.2">
      <c r="A837" s="1">
        <v>37726</v>
      </c>
      <c r="B837" s="2">
        <v>19.989999999999998</v>
      </c>
      <c r="C837" s="2">
        <v>20.3</v>
      </c>
      <c r="D837" s="2">
        <v>19.25</v>
      </c>
      <c r="E837" s="2">
        <v>19.5</v>
      </c>
      <c r="F837" s="3">
        <v>22855</v>
      </c>
      <c r="G837" s="2">
        <f t="shared" si="52"/>
        <v>1.0500000000000007</v>
      </c>
      <c r="H837" s="2">
        <f t="shared" si="53"/>
        <v>-0.48999999999999844</v>
      </c>
      <c r="I837" s="9">
        <f t="shared" si="54"/>
        <v>-2.5128205128205048E-2</v>
      </c>
      <c r="J837" s="9">
        <f t="shared" ref="J837:J900" si="55">(E837-E836)/E837</f>
        <v>0</v>
      </c>
    </row>
    <row r="838" spans="1:10" x14ac:dyDescent="0.2">
      <c r="A838" s="1">
        <v>37727</v>
      </c>
      <c r="B838" s="2">
        <v>19.95</v>
      </c>
      <c r="C838" s="2">
        <v>20.29</v>
      </c>
      <c r="D838" s="2">
        <v>19.95</v>
      </c>
      <c r="E838" s="2">
        <v>20.010000000000002</v>
      </c>
      <c r="F838" s="3">
        <v>55864</v>
      </c>
      <c r="G838" s="2">
        <f t="shared" si="52"/>
        <v>0.33999999999999986</v>
      </c>
      <c r="H838" s="2">
        <f t="shared" si="53"/>
        <v>6.0000000000002274E-2</v>
      </c>
      <c r="I838" s="9">
        <f t="shared" si="54"/>
        <v>2.9985007496253009E-3</v>
      </c>
      <c r="J838" s="9">
        <f t="shared" si="55"/>
        <v>2.548725637181417E-2</v>
      </c>
    </row>
    <row r="839" spans="1:10" x14ac:dyDescent="0.2">
      <c r="A839" s="1">
        <v>37728</v>
      </c>
      <c r="B839" s="2">
        <v>20</v>
      </c>
      <c r="C839" s="2">
        <v>20.25</v>
      </c>
      <c r="D839" s="2">
        <v>19.95</v>
      </c>
      <c r="E839" s="2">
        <v>19.95</v>
      </c>
      <c r="F839" s="3">
        <v>19717</v>
      </c>
      <c r="G839" s="2">
        <f t="shared" si="52"/>
        <v>0.30000000000000071</v>
      </c>
      <c r="H839" s="2">
        <f t="shared" si="53"/>
        <v>-5.0000000000000711E-2</v>
      </c>
      <c r="I839" s="9">
        <f t="shared" si="54"/>
        <v>-2.5062656641604369E-3</v>
      </c>
      <c r="J839" s="9">
        <f t="shared" si="55"/>
        <v>-3.0075187969925954E-3</v>
      </c>
    </row>
    <row r="840" spans="1:10" x14ac:dyDescent="0.2">
      <c r="A840" s="1">
        <v>37733</v>
      </c>
      <c r="B840" s="2">
        <v>20.34</v>
      </c>
      <c r="C840" s="2">
        <v>20.69</v>
      </c>
      <c r="D840" s="2">
        <v>20</v>
      </c>
      <c r="E840" s="2">
        <v>20.57</v>
      </c>
      <c r="F840" s="3">
        <v>28548</v>
      </c>
      <c r="G840" s="2">
        <f t="shared" si="52"/>
        <v>0.69000000000000128</v>
      </c>
      <c r="H840" s="2">
        <f t="shared" si="53"/>
        <v>0.23000000000000043</v>
      </c>
      <c r="I840" s="9">
        <f t="shared" si="54"/>
        <v>1.1181332036947031E-2</v>
      </c>
      <c r="J840" s="9">
        <f t="shared" si="55"/>
        <v>3.0140982012639813E-2</v>
      </c>
    </row>
    <row r="841" spans="1:10" x14ac:dyDescent="0.2">
      <c r="A841" s="1">
        <v>37734</v>
      </c>
      <c r="B841" s="2">
        <v>20.93</v>
      </c>
      <c r="C841" s="2">
        <v>21.75</v>
      </c>
      <c r="D841" s="2">
        <v>20.89</v>
      </c>
      <c r="E841" s="2">
        <v>21.45</v>
      </c>
      <c r="F841" s="3">
        <v>116691</v>
      </c>
      <c r="G841" s="2">
        <f t="shared" si="52"/>
        <v>0.85999999999999943</v>
      </c>
      <c r="H841" s="2">
        <f t="shared" si="53"/>
        <v>0.51999999999999957</v>
      </c>
      <c r="I841" s="9">
        <f t="shared" si="54"/>
        <v>2.4242424242424225E-2</v>
      </c>
      <c r="J841" s="9">
        <f t="shared" si="55"/>
        <v>4.1025641025640984E-2</v>
      </c>
    </row>
    <row r="842" spans="1:10" x14ac:dyDescent="0.2">
      <c r="A842" s="1">
        <v>37735</v>
      </c>
      <c r="B842" s="2">
        <v>21.45</v>
      </c>
      <c r="C842" s="2">
        <v>21.45</v>
      </c>
      <c r="D842" s="2">
        <v>20</v>
      </c>
      <c r="E842" s="2">
        <v>20</v>
      </c>
      <c r="F842" s="3">
        <v>133481</v>
      </c>
      <c r="G842" s="2">
        <f t="shared" si="52"/>
        <v>1.4499999999999993</v>
      </c>
      <c r="H842" s="2">
        <f t="shared" si="53"/>
        <v>-1.4499999999999993</v>
      </c>
      <c r="I842" s="9">
        <f t="shared" si="54"/>
        <v>-7.2499999999999967E-2</v>
      </c>
      <c r="J842" s="9">
        <f t="shared" si="55"/>
        <v>-7.2499999999999967E-2</v>
      </c>
    </row>
    <row r="843" spans="1:10" x14ac:dyDescent="0.2">
      <c r="A843" s="1">
        <v>37736</v>
      </c>
      <c r="B843" s="2">
        <v>20.7</v>
      </c>
      <c r="C843" s="2">
        <v>20.7</v>
      </c>
      <c r="D843" s="2">
        <v>19.95</v>
      </c>
      <c r="E843" s="2">
        <v>19.95</v>
      </c>
      <c r="F843" s="3">
        <v>54665</v>
      </c>
      <c r="G843" s="2">
        <f t="shared" si="52"/>
        <v>0.75</v>
      </c>
      <c r="H843" s="2">
        <f t="shared" si="53"/>
        <v>-0.75</v>
      </c>
      <c r="I843" s="9">
        <f t="shared" si="54"/>
        <v>-3.7593984962406013E-2</v>
      </c>
      <c r="J843" s="9">
        <f t="shared" si="55"/>
        <v>-2.5062656641604369E-3</v>
      </c>
    </row>
    <row r="844" spans="1:10" x14ac:dyDescent="0.2">
      <c r="A844" s="1">
        <v>37739</v>
      </c>
      <c r="B844" s="2">
        <v>19.96</v>
      </c>
      <c r="C844" s="2">
        <v>20.6</v>
      </c>
      <c r="D844" s="2">
        <v>19.95</v>
      </c>
      <c r="E844" s="2">
        <v>20.2</v>
      </c>
      <c r="F844" s="3">
        <v>138333</v>
      </c>
      <c r="G844" s="2">
        <f t="shared" si="52"/>
        <v>0.65000000000000213</v>
      </c>
      <c r="H844" s="2">
        <f t="shared" si="53"/>
        <v>0.23999999999999844</v>
      </c>
      <c r="I844" s="9">
        <f t="shared" si="54"/>
        <v>1.1881188118811805E-2</v>
      </c>
      <c r="J844" s="9">
        <f t="shared" si="55"/>
        <v>1.2376237623762377E-2</v>
      </c>
    </row>
    <row r="845" spans="1:10" x14ac:dyDescent="0.2">
      <c r="A845" s="1">
        <v>37740</v>
      </c>
      <c r="B845" s="2">
        <v>20.7</v>
      </c>
      <c r="C845" s="2">
        <v>20.7</v>
      </c>
      <c r="D845" s="2">
        <v>19.95</v>
      </c>
      <c r="E845" s="2">
        <v>20.04</v>
      </c>
      <c r="F845" s="3">
        <v>167365</v>
      </c>
      <c r="G845" s="2">
        <f t="shared" si="52"/>
        <v>0.75</v>
      </c>
      <c r="H845" s="2">
        <f t="shared" si="53"/>
        <v>-0.66000000000000014</v>
      </c>
      <c r="I845" s="9">
        <f t="shared" si="54"/>
        <v>-3.2934131736526956E-2</v>
      </c>
      <c r="J845" s="9">
        <f t="shared" si="55"/>
        <v>-7.9840319361277525E-3</v>
      </c>
    </row>
    <row r="846" spans="1:10" x14ac:dyDescent="0.2">
      <c r="A846" s="1">
        <v>37741</v>
      </c>
      <c r="B846" s="2">
        <v>19.350000000000001</v>
      </c>
      <c r="C846" s="2">
        <v>20.079999999999998</v>
      </c>
      <c r="D846" s="2">
        <v>19.350000000000001</v>
      </c>
      <c r="E846" s="2">
        <v>20</v>
      </c>
      <c r="F846" s="3">
        <v>105090</v>
      </c>
      <c r="G846" s="2">
        <f t="shared" si="52"/>
        <v>0.72999999999999687</v>
      </c>
      <c r="H846" s="2">
        <f t="shared" si="53"/>
        <v>0.64999999999999858</v>
      </c>
      <c r="I846" s="9">
        <f t="shared" si="54"/>
        <v>3.2499999999999932E-2</v>
      </c>
      <c r="J846" s="9">
        <f t="shared" si="55"/>
        <v>-1.9999999999999575E-3</v>
      </c>
    </row>
    <row r="847" spans="1:10" x14ac:dyDescent="0.2">
      <c r="A847" s="1">
        <v>37743</v>
      </c>
      <c r="B847" s="2">
        <v>20</v>
      </c>
      <c r="C847" s="2">
        <v>20.09</v>
      </c>
      <c r="D847" s="2">
        <v>19.510000000000002</v>
      </c>
      <c r="E847" s="2">
        <v>20</v>
      </c>
      <c r="F847" s="3">
        <v>26659</v>
      </c>
      <c r="G847" s="2">
        <f t="shared" si="52"/>
        <v>0.57999999999999829</v>
      </c>
      <c r="H847" s="2">
        <f t="shared" si="53"/>
        <v>0</v>
      </c>
      <c r="I847" s="9">
        <f t="shared" si="54"/>
        <v>0</v>
      </c>
      <c r="J847" s="9">
        <f t="shared" si="55"/>
        <v>0</v>
      </c>
    </row>
    <row r="848" spans="1:10" x14ac:dyDescent="0.2">
      <c r="A848" s="1">
        <v>37746</v>
      </c>
      <c r="B848" s="2">
        <v>20.05</v>
      </c>
      <c r="C848" s="2">
        <v>21.05</v>
      </c>
      <c r="D848" s="2">
        <v>20.05</v>
      </c>
      <c r="E848" s="2">
        <v>20.9</v>
      </c>
      <c r="F848" s="3">
        <v>82061</v>
      </c>
      <c r="G848" s="2">
        <f t="shared" si="52"/>
        <v>1</v>
      </c>
      <c r="H848" s="2">
        <f t="shared" si="53"/>
        <v>0.84999999999999787</v>
      </c>
      <c r="I848" s="9">
        <f t="shared" si="54"/>
        <v>4.0669856459330044E-2</v>
      </c>
      <c r="J848" s="9">
        <f t="shared" si="55"/>
        <v>4.3062200956937732E-2</v>
      </c>
    </row>
    <row r="849" spans="1:10" x14ac:dyDescent="0.2">
      <c r="A849" s="1">
        <v>37747</v>
      </c>
      <c r="B849" s="2">
        <v>21.8</v>
      </c>
      <c r="C849" s="2">
        <v>21.8</v>
      </c>
      <c r="D849" s="2">
        <v>21.08</v>
      </c>
      <c r="E849" s="2">
        <v>21.6</v>
      </c>
      <c r="F849" s="3">
        <v>45253</v>
      </c>
      <c r="G849" s="2">
        <f t="shared" si="52"/>
        <v>0.72000000000000242</v>
      </c>
      <c r="H849" s="2">
        <f t="shared" si="53"/>
        <v>-0.19999999999999929</v>
      </c>
      <c r="I849" s="9">
        <f t="shared" si="54"/>
        <v>-9.2592592592592258E-3</v>
      </c>
      <c r="J849" s="9">
        <f t="shared" si="55"/>
        <v>3.2407407407407537E-2</v>
      </c>
    </row>
    <row r="850" spans="1:10" x14ac:dyDescent="0.2">
      <c r="A850" s="1">
        <v>37748</v>
      </c>
      <c r="B850" s="2">
        <v>21.91</v>
      </c>
      <c r="C850" s="2">
        <v>22</v>
      </c>
      <c r="D850" s="2">
        <v>21.7</v>
      </c>
      <c r="E850" s="2">
        <v>22</v>
      </c>
      <c r="F850" s="3">
        <v>129668</v>
      </c>
      <c r="G850" s="2">
        <f t="shared" si="52"/>
        <v>0.30000000000000071</v>
      </c>
      <c r="H850" s="2">
        <f t="shared" si="53"/>
        <v>8.9999999999999858E-2</v>
      </c>
      <c r="I850" s="9">
        <f t="shared" si="54"/>
        <v>4.0909090909090843E-3</v>
      </c>
      <c r="J850" s="9">
        <f t="shared" si="55"/>
        <v>1.8181818181818118E-2</v>
      </c>
    </row>
    <row r="851" spans="1:10" x14ac:dyDescent="0.2">
      <c r="A851" s="1">
        <v>37749</v>
      </c>
      <c r="B851" s="2">
        <v>22.25</v>
      </c>
      <c r="C851" s="2">
        <v>22.25</v>
      </c>
      <c r="D851" s="2">
        <v>21.12</v>
      </c>
      <c r="E851" s="2">
        <v>21.8</v>
      </c>
      <c r="F851" s="3">
        <v>39765</v>
      </c>
      <c r="G851" s="2">
        <f t="shared" si="52"/>
        <v>1.129999999999999</v>
      </c>
      <c r="H851" s="2">
        <f t="shared" si="53"/>
        <v>-0.44999999999999929</v>
      </c>
      <c r="I851" s="9">
        <f t="shared" si="54"/>
        <v>-2.0642201834862352E-2</v>
      </c>
      <c r="J851" s="9">
        <f t="shared" si="55"/>
        <v>-9.1743119266054721E-3</v>
      </c>
    </row>
    <row r="852" spans="1:10" x14ac:dyDescent="0.2">
      <c r="A852" s="1">
        <v>37750</v>
      </c>
      <c r="B852" s="2">
        <v>21.59</v>
      </c>
      <c r="C852" s="2">
        <v>21.95</v>
      </c>
      <c r="D852" s="2">
        <v>21.21</v>
      </c>
      <c r="E852" s="2">
        <v>21.5</v>
      </c>
      <c r="F852" s="3">
        <v>28802</v>
      </c>
      <c r="G852" s="2">
        <f t="shared" si="52"/>
        <v>0.73999999999999844</v>
      </c>
      <c r="H852" s="2">
        <f t="shared" si="53"/>
        <v>-8.9999999999999858E-2</v>
      </c>
      <c r="I852" s="9">
        <f t="shared" si="54"/>
        <v>-4.1860465116279003E-3</v>
      </c>
      <c r="J852" s="9">
        <f t="shared" si="55"/>
        <v>-1.3953488372093056E-2</v>
      </c>
    </row>
    <row r="853" spans="1:10" x14ac:dyDescent="0.2">
      <c r="A853" s="1">
        <v>37753</v>
      </c>
      <c r="B853" s="2">
        <v>21.88</v>
      </c>
      <c r="C853" s="2">
        <v>21.88</v>
      </c>
      <c r="D853" s="2">
        <v>21.21</v>
      </c>
      <c r="E853" s="2">
        <v>21.49</v>
      </c>
      <c r="F853" s="3">
        <v>19596</v>
      </c>
      <c r="G853" s="2">
        <f t="shared" si="52"/>
        <v>0.66999999999999815</v>
      </c>
      <c r="H853" s="2">
        <f t="shared" si="53"/>
        <v>-0.39000000000000057</v>
      </c>
      <c r="I853" s="9">
        <f t="shared" si="54"/>
        <v>-1.8147975802698956E-2</v>
      </c>
      <c r="J853" s="9">
        <f t="shared" si="55"/>
        <v>-4.6533271288978892E-4</v>
      </c>
    </row>
    <row r="854" spans="1:10" x14ac:dyDescent="0.2">
      <c r="A854" s="1">
        <v>37754</v>
      </c>
      <c r="B854" s="2">
        <v>21.68</v>
      </c>
      <c r="C854" s="2">
        <v>21.68</v>
      </c>
      <c r="D854" s="2">
        <v>20.59</v>
      </c>
      <c r="E854" s="2">
        <v>20.64</v>
      </c>
      <c r="F854" s="3">
        <v>53309</v>
      </c>
      <c r="G854" s="2">
        <f t="shared" si="52"/>
        <v>1.0899999999999999</v>
      </c>
      <c r="H854" s="2">
        <f t="shared" si="53"/>
        <v>-1.0399999999999991</v>
      </c>
      <c r="I854" s="9">
        <f t="shared" si="54"/>
        <v>-5.0387596899224764E-2</v>
      </c>
      <c r="J854" s="9">
        <f t="shared" si="55"/>
        <v>-4.1182170542635552E-2</v>
      </c>
    </row>
    <row r="855" spans="1:10" x14ac:dyDescent="0.2">
      <c r="A855" s="1">
        <v>37755</v>
      </c>
      <c r="B855" s="2">
        <v>20.95</v>
      </c>
      <c r="C855" s="2">
        <v>21</v>
      </c>
      <c r="D855" s="2">
        <v>20.56</v>
      </c>
      <c r="E855" s="2">
        <v>20.75</v>
      </c>
      <c r="F855" s="3">
        <v>25909</v>
      </c>
      <c r="G855" s="2">
        <f t="shared" si="52"/>
        <v>0.44000000000000128</v>
      </c>
      <c r="H855" s="2">
        <f t="shared" si="53"/>
        <v>-0.19999999999999929</v>
      </c>
      <c r="I855" s="9">
        <f t="shared" si="54"/>
        <v>-9.638554216867436E-3</v>
      </c>
      <c r="J855" s="9">
        <f t="shared" si="55"/>
        <v>5.3012048192770814E-3</v>
      </c>
    </row>
    <row r="856" spans="1:10" x14ac:dyDescent="0.2">
      <c r="A856" s="1">
        <v>37756</v>
      </c>
      <c r="B856" s="2">
        <v>20.75</v>
      </c>
      <c r="C856" s="2">
        <v>21.09</v>
      </c>
      <c r="D856" s="2">
        <v>20.65</v>
      </c>
      <c r="E856" s="2">
        <v>20.7</v>
      </c>
      <c r="F856" s="3">
        <v>46345</v>
      </c>
      <c r="G856" s="2">
        <f t="shared" si="52"/>
        <v>0.44000000000000128</v>
      </c>
      <c r="H856" s="2">
        <f t="shared" si="53"/>
        <v>-5.0000000000000711E-2</v>
      </c>
      <c r="I856" s="9">
        <f t="shared" si="54"/>
        <v>-2.4154589371981022E-3</v>
      </c>
      <c r="J856" s="9">
        <f t="shared" si="55"/>
        <v>-2.4154589371981022E-3</v>
      </c>
    </row>
    <row r="857" spans="1:10" x14ac:dyDescent="0.2">
      <c r="A857" s="1">
        <v>37757</v>
      </c>
      <c r="B857" s="2">
        <v>21</v>
      </c>
      <c r="C857" s="2">
        <v>21</v>
      </c>
      <c r="D857" s="2">
        <v>20.51</v>
      </c>
      <c r="E857" s="2">
        <v>20.64</v>
      </c>
      <c r="F857" s="3">
        <v>29582</v>
      </c>
      <c r="G857" s="2">
        <f t="shared" si="52"/>
        <v>0.48999999999999844</v>
      </c>
      <c r="H857" s="2">
        <f t="shared" si="53"/>
        <v>-0.35999999999999943</v>
      </c>
      <c r="I857" s="9">
        <f t="shared" si="54"/>
        <v>-1.7441860465116251E-2</v>
      </c>
      <c r="J857" s="9">
        <f t="shared" si="55"/>
        <v>-2.9069767441859845E-3</v>
      </c>
    </row>
    <row r="858" spans="1:10" x14ac:dyDescent="0.2">
      <c r="A858" s="1">
        <v>37760</v>
      </c>
      <c r="B858" s="2">
        <v>20.29</v>
      </c>
      <c r="C858" s="2">
        <v>20.29</v>
      </c>
      <c r="D858" s="2">
        <v>19</v>
      </c>
      <c r="E858" s="2">
        <v>19.350000000000001</v>
      </c>
      <c r="F858" s="3">
        <v>140525</v>
      </c>
      <c r="G858" s="2">
        <f t="shared" si="52"/>
        <v>1.2899999999999991</v>
      </c>
      <c r="H858" s="2">
        <f t="shared" si="53"/>
        <v>-0.93999999999999773</v>
      </c>
      <c r="I858" s="9">
        <f t="shared" si="54"/>
        <v>-4.8578811369508923E-2</v>
      </c>
      <c r="J858" s="9">
        <f t="shared" si="55"/>
        <v>-6.6666666666666624E-2</v>
      </c>
    </row>
    <row r="859" spans="1:10" x14ac:dyDescent="0.2">
      <c r="A859" s="1">
        <v>37761</v>
      </c>
      <c r="B859" s="2">
        <v>19</v>
      </c>
      <c r="C859" s="2">
        <v>19.25</v>
      </c>
      <c r="D859" s="2">
        <v>18</v>
      </c>
      <c r="E859" s="2">
        <v>18.100000000000001</v>
      </c>
      <c r="F859" s="3">
        <v>124626</v>
      </c>
      <c r="G859" s="2">
        <f t="shared" si="52"/>
        <v>1.25</v>
      </c>
      <c r="H859" s="2">
        <f t="shared" si="53"/>
        <v>-0.89999999999999858</v>
      </c>
      <c r="I859" s="9">
        <f t="shared" si="54"/>
        <v>-4.9723756906077263E-2</v>
      </c>
      <c r="J859" s="9">
        <f t="shared" si="55"/>
        <v>-6.9060773480662974E-2</v>
      </c>
    </row>
    <row r="860" spans="1:10" x14ac:dyDescent="0.2">
      <c r="A860" s="1">
        <v>37762</v>
      </c>
      <c r="B860" s="2">
        <v>19</v>
      </c>
      <c r="C860" s="2">
        <v>19</v>
      </c>
      <c r="D860" s="2">
        <v>18.100000000000001</v>
      </c>
      <c r="E860" s="2">
        <v>18.100000000000001</v>
      </c>
      <c r="F860" s="3">
        <v>79661</v>
      </c>
      <c r="G860" s="2">
        <f t="shared" si="52"/>
        <v>0.89999999999999858</v>
      </c>
      <c r="H860" s="2">
        <f t="shared" si="53"/>
        <v>-0.89999999999999858</v>
      </c>
      <c r="I860" s="9">
        <f t="shared" si="54"/>
        <v>-4.9723756906077263E-2</v>
      </c>
      <c r="J860" s="9">
        <f t="shared" si="55"/>
        <v>0</v>
      </c>
    </row>
    <row r="861" spans="1:10" x14ac:dyDescent="0.2">
      <c r="A861" s="1">
        <v>37763</v>
      </c>
      <c r="B861" s="2">
        <v>18.5</v>
      </c>
      <c r="C861" s="2">
        <v>18.79</v>
      </c>
      <c r="D861" s="2">
        <v>18.29</v>
      </c>
      <c r="E861" s="2">
        <v>18.329999999999998</v>
      </c>
      <c r="F861" s="3">
        <v>41302</v>
      </c>
      <c r="G861" s="2">
        <f t="shared" si="52"/>
        <v>0.5</v>
      </c>
      <c r="H861" s="2">
        <f t="shared" si="53"/>
        <v>-0.17000000000000171</v>
      </c>
      <c r="I861" s="9">
        <f t="shared" si="54"/>
        <v>-9.274413529732772E-3</v>
      </c>
      <c r="J861" s="9">
        <f t="shared" si="55"/>
        <v>1.2547735951991101E-2</v>
      </c>
    </row>
    <row r="862" spans="1:10" x14ac:dyDescent="0.2">
      <c r="A862" s="1">
        <v>37764</v>
      </c>
      <c r="B862" s="2">
        <v>18.940000000000001</v>
      </c>
      <c r="C862" s="2">
        <v>19</v>
      </c>
      <c r="D862" s="2">
        <v>18.55</v>
      </c>
      <c r="E862" s="2">
        <v>18.75</v>
      </c>
      <c r="F862" s="3">
        <v>87281</v>
      </c>
      <c r="G862" s="2">
        <f t="shared" si="52"/>
        <v>0.44999999999999929</v>
      </c>
      <c r="H862" s="2">
        <f t="shared" si="53"/>
        <v>-0.19000000000000128</v>
      </c>
      <c r="I862" s="9">
        <f t="shared" si="54"/>
        <v>-1.0133333333333402E-2</v>
      </c>
      <c r="J862" s="9">
        <f t="shared" si="55"/>
        <v>2.240000000000009E-2</v>
      </c>
    </row>
    <row r="863" spans="1:10" x14ac:dyDescent="0.2">
      <c r="A863" s="1">
        <v>37767</v>
      </c>
      <c r="B863" s="2">
        <v>19</v>
      </c>
      <c r="C863" s="2">
        <v>19.22</v>
      </c>
      <c r="D863" s="2">
        <v>18.899999999999999</v>
      </c>
      <c r="E863" s="2">
        <v>19.100000000000001</v>
      </c>
      <c r="F863" s="3">
        <v>35535</v>
      </c>
      <c r="G863" s="2">
        <f t="shared" si="52"/>
        <v>0.32000000000000028</v>
      </c>
      <c r="H863" s="2">
        <f t="shared" si="53"/>
        <v>0.10000000000000142</v>
      </c>
      <c r="I863" s="9">
        <f t="shared" si="54"/>
        <v>5.2356020942409117E-3</v>
      </c>
      <c r="J863" s="9">
        <f t="shared" si="55"/>
        <v>1.8324607329843003E-2</v>
      </c>
    </row>
    <row r="864" spans="1:10" x14ac:dyDescent="0.2">
      <c r="A864" s="1">
        <v>37768</v>
      </c>
      <c r="B864" s="2">
        <v>19.45</v>
      </c>
      <c r="C864" s="2">
        <v>19.7</v>
      </c>
      <c r="D864" s="2">
        <v>18.71</v>
      </c>
      <c r="E864" s="2">
        <v>19.41</v>
      </c>
      <c r="F864" s="3">
        <v>49885</v>
      </c>
      <c r="G864" s="2">
        <f t="shared" si="52"/>
        <v>0.98999999999999844</v>
      </c>
      <c r="H864" s="2">
        <f t="shared" si="53"/>
        <v>-3.9999999999999147E-2</v>
      </c>
      <c r="I864" s="9">
        <f t="shared" si="54"/>
        <v>-2.0607934054610584E-3</v>
      </c>
      <c r="J864" s="9">
        <f t="shared" si="55"/>
        <v>1.597114889232348E-2</v>
      </c>
    </row>
    <row r="865" spans="1:10" x14ac:dyDescent="0.2">
      <c r="A865" s="1">
        <v>37769</v>
      </c>
      <c r="B865" s="2">
        <v>19.809999999999999</v>
      </c>
      <c r="C865" s="2">
        <v>19.809999999999999</v>
      </c>
      <c r="D865" s="2">
        <v>19.399999999999999</v>
      </c>
      <c r="E865" s="2">
        <v>19.739999999999998</v>
      </c>
      <c r="F865" s="3">
        <v>39997</v>
      </c>
      <c r="G865" s="2">
        <f t="shared" si="52"/>
        <v>0.41000000000000014</v>
      </c>
      <c r="H865" s="2">
        <f t="shared" si="53"/>
        <v>-7.0000000000000284E-2</v>
      </c>
      <c r="I865" s="9">
        <f t="shared" si="54"/>
        <v>-3.5460992907801565E-3</v>
      </c>
      <c r="J865" s="9">
        <f t="shared" si="55"/>
        <v>1.6717325227963441E-2</v>
      </c>
    </row>
    <row r="866" spans="1:10" x14ac:dyDescent="0.2">
      <c r="A866" s="1">
        <v>37770</v>
      </c>
      <c r="B866" s="2">
        <v>19.850000000000001</v>
      </c>
      <c r="C866" s="2">
        <v>19.850000000000001</v>
      </c>
      <c r="D866" s="2">
        <v>19.03</v>
      </c>
      <c r="E866" s="2">
        <v>19.2</v>
      </c>
      <c r="F866" s="3">
        <v>51742</v>
      </c>
      <c r="G866" s="2">
        <f t="shared" si="52"/>
        <v>0.82000000000000028</v>
      </c>
      <c r="H866" s="2">
        <f t="shared" si="53"/>
        <v>-0.65000000000000213</v>
      </c>
      <c r="I866" s="9">
        <f t="shared" si="54"/>
        <v>-3.3854166666666782E-2</v>
      </c>
      <c r="J866" s="9">
        <f t="shared" si="55"/>
        <v>-2.8124999999999956E-2</v>
      </c>
    </row>
    <row r="867" spans="1:10" x14ac:dyDescent="0.2">
      <c r="A867" s="1">
        <v>37771</v>
      </c>
      <c r="B867" s="2">
        <v>19.2</v>
      </c>
      <c r="C867" s="2">
        <v>19.75</v>
      </c>
      <c r="D867" s="2">
        <v>18.77</v>
      </c>
      <c r="E867" s="2">
        <v>19.45</v>
      </c>
      <c r="F867" s="3">
        <v>248093</v>
      </c>
      <c r="G867" s="2">
        <f t="shared" si="52"/>
        <v>0.98000000000000043</v>
      </c>
      <c r="H867" s="2">
        <f t="shared" si="53"/>
        <v>0.25</v>
      </c>
      <c r="I867" s="9">
        <f t="shared" si="54"/>
        <v>1.2853470437017995E-2</v>
      </c>
      <c r="J867" s="9">
        <f t="shared" si="55"/>
        <v>1.2853470437017995E-2</v>
      </c>
    </row>
    <row r="868" spans="1:10" x14ac:dyDescent="0.2">
      <c r="A868" s="1">
        <v>37774</v>
      </c>
      <c r="B868" s="2">
        <v>20</v>
      </c>
      <c r="C868" s="2">
        <v>21.37</v>
      </c>
      <c r="D868" s="2">
        <v>20</v>
      </c>
      <c r="E868" s="2">
        <v>21.37</v>
      </c>
      <c r="F868" s="3">
        <v>116536</v>
      </c>
      <c r="G868" s="2">
        <f t="shared" si="52"/>
        <v>1.370000000000001</v>
      </c>
      <c r="H868" s="2">
        <f t="shared" si="53"/>
        <v>1.370000000000001</v>
      </c>
      <c r="I868" s="9">
        <f t="shared" si="54"/>
        <v>6.4108563406644878E-2</v>
      </c>
      <c r="J868" s="9">
        <f t="shared" si="55"/>
        <v>8.9845577912962174E-2</v>
      </c>
    </row>
    <row r="869" spans="1:10" x14ac:dyDescent="0.2">
      <c r="A869" s="1">
        <v>37775</v>
      </c>
      <c r="B869" s="2">
        <v>21.5</v>
      </c>
      <c r="C869" s="2">
        <v>22</v>
      </c>
      <c r="D869" s="2">
        <v>21</v>
      </c>
      <c r="E869" s="2">
        <v>21.85</v>
      </c>
      <c r="F869" s="3">
        <v>94547</v>
      </c>
      <c r="G869" s="2">
        <f t="shared" si="52"/>
        <v>1</v>
      </c>
      <c r="H869" s="2">
        <f t="shared" si="53"/>
        <v>0.35000000000000142</v>
      </c>
      <c r="I869" s="9">
        <f t="shared" si="54"/>
        <v>1.6018306636155669E-2</v>
      </c>
      <c r="J869" s="9">
        <f t="shared" si="55"/>
        <v>2.1967963386727705E-2</v>
      </c>
    </row>
    <row r="870" spans="1:10" x14ac:dyDescent="0.2">
      <c r="A870" s="1">
        <v>37776</v>
      </c>
      <c r="B870" s="2">
        <v>22.3</v>
      </c>
      <c r="C870" s="2">
        <v>23.55</v>
      </c>
      <c r="D870" s="2">
        <v>22.1</v>
      </c>
      <c r="E870" s="2">
        <v>23.42</v>
      </c>
      <c r="F870" s="3">
        <v>187593</v>
      </c>
      <c r="G870" s="2">
        <f t="shared" si="52"/>
        <v>1.4499999999999993</v>
      </c>
      <c r="H870" s="2">
        <f t="shared" si="53"/>
        <v>1.120000000000001</v>
      </c>
      <c r="I870" s="9">
        <f t="shared" si="54"/>
        <v>4.7822374039282703E-2</v>
      </c>
      <c r="J870" s="9">
        <f t="shared" si="55"/>
        <v>6.7036720751494458E-2</v>
      </c>
    </row>
    <row r="871" spans="1:10" x14ac:dyDescent="0.2">
      <c r="A871" s="1">
        <v>37777</v>
      </c>
      <c r="B871" s="2">
        <v>24.09</v>
      </c>
      <c r="C871" s="2">
        <v>24.29</v>
      </c>
      <c r="D871" s="2">
        <v>23.45</v>
      </c>
      <c r="E871" s="2">
        <v>23.47</v>
      </c>
      <c r="F871" s="3">
        <v>113424</v>
      </c>
      <c r="G871" s="2">
        <f t="shared" si="52"/>
        <v>0.83999999999999986</v>
      </c>
      <c r="H871" s="2">
        <f t="shared" si="53"/>
        <v>-0.62000000000000099</v>
      </c>
      <c r="I871" s="9">
        <f t="shared" si="54"/>
        <v>-2.6416702172986837E-2</v>
      </c>
      <c r="J871" s="9">
        <f t="shared" si="55"/>
        <v>2.1303792074988137E-3</v>
      </c>
    </row>
    <row r="872" spans="1:10" x14ac:dyDescent="0.2">
      <c r="A872" s="1">
        <v>37778</v>
      </c>
      <c r="B872" s="2">
        <v>23.59</v>
      </c>
      <c r="C872" s="2">
        <v>24.15</v>
      </c>
      <c r="D872" s="2">
        <v>23.48</v>
      </c>
      <c r="E872" s="2">
        <v>24.15</v>
      </c>
      <c r="F872" s="3">
        <v>129325</v>
      </c>
      <c r="G872" s="2">
        <f t="shared" si="52"/>
        <v>0.66999999999999815</v>
      </c>
      <c r="H872" s="2">
        <f t="shared" si="53"/>
        <v>0.55999999999999872</v>
      </c>
      <c r="I872" s="9">
        <f t="shared" si="54"/>
        <v>2.3188405797101398E-2</v>
      </c>
      <c r="J872" s="9">
        <f t="shared" si="55"/>
        <v>2.8157349896480322E-2</v>
      </c>
    </row>
    <row r="873" spans="1:10" x14ac:dyDescent="0.2">
      <c r="A873" s="1">
        <v>37781</v>
      </c>
      <c r="B873" s="2">
        <v>24.15</v>
      </c>
      <c r="C873" s="2">
        <v>24.62</v>
      </c>
      <c r="D873" s="2">
        <v>23.16</v>
      </c>
      <c r="E873" s="2">
        <v>23.3</v>
      </c>
      <c r="F873" s="3">
        <v>48772</v>
      </c>
      <c r="G873" s="2">
        <f t="shared" si="52"/>
        <v>1.4600000000000009</v>
      </c>
      <c r="H873" s="2">
        <f t="shared" si="53"/>
        <v>-0.84999999999999787</v>
      </c>
      <c r="I873" s="9">
        <f t="shared" si="54"/>
        <v>-3.6480686695278874E-2</v>
      </c>
      <c r="J873" s="9">
        <f t="shared" si="55"/>
        <v>-3.6480686695278874E-2</v>
      </c>
    </row>
    <row r="874" spans="1:10" x14ac:dyDescent="0.2">
      <c r="A874" s="1">
        <v>37782</v>
      </c>
      <c r="B874" s="2">
        <v>23.7</v>
      </c>
      <c r="C874" s="2">
        <v>24.48</v>
      </c>
      <c r="D874" s="2">
        <v>23.35</v>
      </c>
      <c r="E874" s="2">
        <v>24.2</v>
      </c>
      <c r="F874" s="3">
        <v>70370</v>
      </c>
      <c r="G874" s="2">
        <f t="shared" si="52"/>
        <v>1.129999999999999</v>
      </c>
      <c r="H874" s="2">
        <f t="shared" si="53"/>
        <v>0.5</v>
      </c>
      <c r="I874" s="9">
        <f t="shared" si="54"/>
        <v>2.0661157024793389E-2</v>
      </c>
      <c r="J874" s="9">
        <f t="shared" si="55"/>
        <v>3.7190082644628045E-2</v>
      </c>
    </row>
    <row r="875" spans="1:10" x14ac:dyDescent="0.2">
      <c r="A875" s="1">
        <v>37783</v>
      </c>
      <c r="B875" s="2">
        <v>24.4</v>
      </c>
      <c r="C875" s="2">
        <v>24.9</v>
      </c>
      <c r="D875" s="2">
        <v>24.2</v>
      </c>
      <c r="E875" s="2">
        <v>24.88</v>
      </c>
      <c r="F875" s="3">
        <v>79253</v>
      </c>
      <c r="G875" s="2">
        <f t="shared" si="52"/>
        <v>0.69999999999999929</v>
      </c>
      <c r="H875" s="2">
        <f t="shared" si="53"/>
        <v>0.48000000000000043</v>
      </c>
      <c r="I875" s="9">
        <f t="shared" si="54"/>
        <v>1.9292604501607736E-2</v>
      </c>
      <c r="J875" s="9">
        <f t="shared" si="55"/>
        <v>2.7331189710610923E-2</v>
      </c>
    </row>
    <row r="876" spans="1:10" x14ac:dyDescent="0.2">
      <c r="A876" s="1">
        <v>37784</v>
      </c>
      <c r="B876" s="2">
        <v>25</v>
      </c>
      <c r="C876" s="2">
        <v>26.7</v>
      </c>
      <c r="D876" s="2">
        <v>24.62</v>
      </c>
      <c r="E876" s="2">
        <v>26.5</v>
      </c>
      <c r="F876" s="3">
        <v>170208</v>
      </c>
      <c r="G876" s="2">
        <f t="shared" si="52"/>
        <v>2.0799999999999983</v>
      </c>
      <c r="H876" s="2">
        <f t="shared" si="53"/>
        <v>1.5</v>
      </c>
      <c r="I876" s="9">
        <f t="shared" si="54"/>
        <v>5.6603773584905662E-2</v>
      </c>
      <c r="J876" s="9">
        <f t="shared" si="55"/>
        <v>6.1132075471698154E-2</v>
      </c>
    </row>
    <row r="877" spans="1:10" x14ac:dyDescent="0.2">
      <c r="A877" s="1">
        <v>37785</v>
      </c>
      <c r="B877" s="2">
        <v>25.85</v>
      </c>
      <c r="C877" s="2">
        <v>26.1</v>
      </c>
      <c r="D877" s="2">
        <v>25.03</v>
      </c>
      <c r="E877" s="2">
        <v>25.27</v>
      </c>
      <c r="F877" s="3">
        <v>175703</v>
      </c>
      <c r="G877" s="2">
        <f t="shared" si="52"/>
        <v>1.0700000000000003</v>
      </c>
      <c r="H877" s="2">
        <f t="shared" si="53"/>
        <v>-0.58000000000000185</v>
      </c>
      <c r="I877" s="9">
        <f t="shared" si="54"/>
        <v>-2.2952117134942693E-2</v>
      </c>
      <c r="J877" s="9">
        <f t="shared" si="55"/>
        <v>-4.8674317372378331E-2</v>
      </c>
    </row>
    <row r="878" spans="1:10" x14ac:dyDescent="0.2">
      <c r="A878" s="1">
        <v>37788</v>
      </c>
      <c r="B878" s="2">
        <v>24.05</v>
      </c>
      <c r="C878" s="2">
        <v>25.57</v>
      </c>
      <c r="D878" s="2">
        <v>24.05</v>
      </c>
      <c r="E878" s="2">
        <v>25.4</v>
      </c>
      <c r="F878" s="3">
        <v>65839</v>
      </c>
      <c r="G878" s="2">
        <f t="shared" si="52"/>
        <v>1.5199999999999996</v>
      </c>
      <c r="H878" s="2">
        <f t="shared" si="53"/>
        <v>1.3499999999999979</v>
      </c>
      <c r="I878" s="9">
        <f t="shared" si="54"/>
        <v>5.3149606299212518E-2</v>
      </c>
      <c r="J878" s="9">
        <f t="shared" si="55"/>
        <v>5.1181102362204333E-3</v>
      </c>
    </row>
    <row r="879" spans="1:10" x14ac:dyDescent="0.2">
      <c r="A879" s="1">
        <v>37789</v>
      </c>
      <c r="B879" s="2">
        <v>25.51</v>
      </c>
      <c r="C879" s="2">
        <v>27.4</v>
      </c>
      <c r="D879" s="2">
        <v>25.51</v>
      </c>
      <c r="E879" s="2">
        <v>27.4</v>
      </c>
      <c r="F879" s="3">
        <v>206636</v>
      </c>
      <c r="G879" s="2">
        <f t="shared" si="52"/>
        <v>1.889999999999997</v>
      </c>
      <c r="H879" s="2">
        <f t="shared" si="53"/>
        <v>1.889999999999997</v>
      </c>
      <c r="I879" s="9">
        <f t="shared" si="54"/>
        <v>6.8978102189780913E-2</v>
      </c>
      <c r="J879" s="9">
        <f t="shared" si="55"/>
        <v>7.2992700729927015E-2</v>
      </c>
    </row>
    <row r="880" spans="1:10" x14ac:dyDescent="0.2">
      <c r="A880" s="1">
        <v>37790</v>
      </c>
      <c r="B880" s="2">
        <v>27.7</v>
      </c>
      <c r="C880" s="2">
        <v>27.8</v>
      </c>
      <c r="D880" s="2">
        <v>27.01</v>
      </c>
      <c r="E880" s="2">
        <v>27.01</v>
      </c>
      <c r="F880" s="3">
        <v>147485</v>
      </c>
      <c r="G880" s="2">
        <f t="shared" si="52"/>
        <v>0.78999999999999915</v>
      </c>
      <c r="H880" s="2">
        <f t="shared" si="53"/>
        <v>-0.68999999999999773</v>
      </c>
      <c r="I880" s="9">
        <f t="shared" si="54"/>
        <v>-2.5546094039244637E-2</v>
      </c>
      <c r="J880" s="9">
        <f t="shared" si="55"/>
        <v>-1.4439096630877342E-2</v>
      </c>
    </row>
    <row r="881" spans="1:10" x14ac:dyDescent="0.2">
      <c r="A881" s="1">
        <v>37791</v>
      </c>
      <c r="B881" s="2">
        <v>27.23</v>
      </c>
      <c r="C881" s="2">
        <v>27.98</v>
      </c>
      <c r="D881" s="2">
        <v>27</v>
      </c>
      <c r="E881" s="2">
        <v>27.4</v>
      </c>
      <c r="F881" s="3">
        <v>150910</v>
      </c>
      <c r="G881" s="2">
        <f t="shared" si="52"/>
        <v>0.98000000000000043</v>
      </c>
      <c r="H881" s="2">
        <f t="shared" si="53"/>
        <v>0.16999999999999815</v>
      </c>
      <c r="I881" s="9">
        <f t="shared" si="54"/>
        <v>6.2043795620437287E-3</v>
      </c>
      <c r="J881" s="9">
        <f t="shared" si="55"/>
        <v>1.4233576642335658E-2</v>
      </c>
    </row>
    <row r="882" spans="1:10" x14ac:dyDescent="0.2">
      <c r="A882" s="1">
        <v>37792</v>
      </c>
      <c r="B882" s="2">
        <v>27.4</v>
      </c>
      <c r="C882" s="2">
        <v>27.74</v>
      </c>
      <c r="D882" s="2">
        <v>27.4</v>
      </c>
      <c r="E882" s="2">
        <v>27.55</v>
      </c>
      <c r="F882" s="3">
        <v>74097</v>
      </c>
      <c r="G882" s="2">
        <f t="shared" si="52"/>
        <v>0.33999999999999986</v>
      </c>
      <c r="H882" s="2">
        <f t="shared" si="53"/>
        <v>0.15000000000000213</v>
      </c>
      <c r="I882" s="9">
        <f t="shared" si="54"/>
        <v>5.4446460980037067E-3</v>
      </c>
      <c r="J882" s="9">
        <f t="shared" si="55"/>
        <v>5.4446460980037067E-3</v>
      </c>
    </row>
    <row r="883" spans="1:10" x14ac:dyDescent="0.2">
      <c r="A883" s="1">
        <v>37795</v>
      </c>
      <c r="B883" s="2">
        <v>27.85</v>
      </c>
      <c r="C883" s="2">
        <v>28.4</v>
      </c>
      <c r="D883" s="2">
        <v>27.55</v>
      </c>
      <c r="E883" s="2">
        <v>27.55</v>
      </c>
      <c r="F883" s="3">
        <v>141464</v>
      </c>
      <c r="G883" s="2">
        <f t="shared" si="52"/>
        <v>0.84999999999999787</v>
      </c>
      <c r="H883" s="2">
        <f t="shared" si="53"/>
        <v>-0.30000000000000071</v>
      </c>
      <c r="I883" s="9">
        <f t="shared" si="54"/>
        <v>-1.0889292196007285E-2</v>
      </c>
      <c r="J883" s="9">
        <f t="shared" si="55"/>
        <v>0</v>
      </c>
    </row>
    <row r="884" spans="1:10" x14ac:dyDescent="0.2">
      <c r="A884" s="1">
        <v>37796</v>
      </c>
      <c r="B884" s="2">
        <v>27.95</v>
      </c>
      <c r="C884" s="2">
        <v>27.96</v>
      </c>
      <c r="D884" s="2">
        <v>27.41</v>
      </c>
      <c r="E884" s="2">
        <v>27.5</v>
      </c>
      <c r="F884" s="3">
        <v>56300</v>
      </c>
      <c r="G884" s="2">
        <f t="shared" si="52"/>
        <v>0.55000000000000071</v>
      </c>
      <c r="H884" s="2">
        <f t="shared" si="53"/>
        <v>-0.44999999999999929</v>
      </c>
      <c r="I884" s="9">
        <f t="shared" si="54"/>
        <v>-1.6363636363636337E-2</v>
      </c>
      <c r="J884" s="9">
        <f t="shared" si="55"/>
        <v>-1.818181818181844E-3</v>
      </c>
    </row>
    <row r="885" spans="1:10" x14ac:dyDescent="0.2">
      <c r="A885" s="1">
        <v>37797</v>
      </c>
      <c r="B885" s="2">
        <v>27.8</v>
      </c>
      <c r="C885" s="2">
        <v>28.3</v>
      </c>
      <c r="D885" s="2">
        <v>27.35</v>
      </c>
      <c r="E885" s="2">
        <v>28.3</v>
      </c>
      <c r="F885" s="3">
        <v>98264</v>
      </c>
      <c r="G885" s="2">
        <f t="shared" si="52"/>
        <v>0.94999999999999929</v>
      </c>
      <c r="H885" s="2">
        <f t="shared" si="53"/>
        <v>0.5</v>
      </c>
      <c r="I885" s="9">
        <f t="shared" si="54"/>
        <v>1.7667844522968199E-2</v>
      </c>
      <c r="J885" s="9">
        <f t="shared" si="55"/>
        <v>2.8268551236749141E-2</v>
      </c>
    </row>
    <row r="886" spans="1:10" x14ac:dyDescent="0.2">
      <c r="A886" s="1">
        <v>37798</v>
      </c>
      <c r="B886" s="2">
        <v>28.25</v>
      </c>
      <c r="C886" s="2">
        <v>28.25</v>
      </c>
      <c r="D886" s="2">
        <v>27.8</v>
      </c>
      <c r="E886" s="2">
        <v>28</v>
      </c>
      <c r="F886" s="3">
        <v>71579</v>
      </c>
      <c r="G886" s="2">
        <f t="shared" si="52"/>
        <v>0.44999999999999929</v>
      </c>
      <c r="H886" s="2">
        <f t="shared" si="53"/>
        <v>-0.25</v>
      </c>
      <c r="I886" s="9">
        <f t="shared" si="54"/>
        <v>-8.9285714285714281E-3</v>
      </c>
      <c r="J886" s="9">
        <f t="shared" si="55"/>
        <v>-1.071428571428574E-2</v>
      </c>
    </row>
    <row r="887" spans="1:10" x14ac:dyDescent="0.2">
      <c r="A887" s="1">
        <v>37799</v>
      </c>
      <c r="B887" s="2">
        <v>28.19</v>
      </c>
      <c r="C887" s="2">
        <v>28.45</v>
      </c>
      <c r="D887" s="2">
        <v>27.55</v>
      </c>
      <c r="E887" s="2">
        <v>28.4</v>
      </c>
      <c r="F887" s="3">
        <v>128222</v>
      </c>
      <c r="G887" s="2">
        <f t="shared" si="52"/>
        <v>0.89999999999999858</v>
      </c>
      <c r="H887" s="2">
        <f t="shared" si="53"/>
        <v>0.2099999999999973</v>
      </c>
      <c r="I887" s="9">
        <f t="shared" si="54"/>
        <v>7.3943661971830037E-3</v>
      </c>
      <c r="J887" s="9">
        <f t="shared" si="55"/>
        <v>1.4084507042253471E-2</v>
      </c>
    </row>
    <row r="888" spans="1:10" x14ac:dyDescent="0.2">
      <c r="A888" s="1">
        <v>37802</v>
      </c>
      <c r="B888" s="2">
        <v>28.05</v>
      </c>
      <c r="C888" s="2">
        <v>28.15</v>
      </c>
      <c r="D888" s="2">
        <v>27.77</v>
      </c>
      <c r="E888" s="2">
        <v>27.87</v>
      </c>
      <c r="F888" s="3">
        <v>45859</v>
      </c>
      <c r="G888" s="2">
        <f t="shared" si="52"/>
        <v>0.37999999999999901</v>
      </c>
      <c r="H888" s="2">
        <f t="shared" si="53"/>
        <v>-0.17999999999999972</v>
      </c>
      <c r="I888" s="9">
        <f t="shared" si="54"/>
        <v>-6.4585575888051567E-3</v>
      </c>
      <c r="J888" s="9">
        <f t="shared" si="55"/>
        <v>-1.9016864011481793E-2</v>
      </c>
    </row>
    <row r="889" spans="1:10" x14ac:dyDescent="0.2">
      <c r="A889" s="1">
        <v>37803</v>
      </c>
      <c r="B889" s="2">
        <v>27.8</v>
      </c>
      <c r="C889" s="2">
        <v>27.8</v>
      </c>
      <c r="D889" s="2">
        <v>27.32</v>
      </c>
      <c r="E889" s="2">
        <v>27.4</v>
      </c>
      <c r="F889" s="3">
        <v>88780</v>
      </c>
      <c r="G889" s="2">
        <f t="shared" si="52"/>
        <v>0.48000000000000043</v>
      </c>
      <c r="H889" s="2">
        <f t="shared" si="53"/>
        <v>-0.40000000000000213</v>
      </c>
      <c r="I889" s="9">
        <f t="shared" si="54"/>
        <v>-1.4598540145985481E-2</v>
      </c>
      <c r="J889" s="9">
        <f t="shared" si="55"/>
        <v>-1.7153284671532935E-2</v>
      </c>
    </row>
    <row r="890" spans="1:10" x14ac:dyDescent="0.2">
      <c r="A890" s="1">
        <v>37804</v>
      </c>
      <c r="B890" s="2">
        <v>27.6</v>
      </c>
      <c r="C890" s="2">
        <v>27.6</v>
      </c>
      <c r="D890" s="2">
        <v>26.91</v>
      </c>
      <c r="E890" s="2">
        <v>27.03</v>
      </c>
      <c r="F890" s="3">
        <v>163465</v>
      </c>
      <c r="G890" s="2">
        <f t="shared" si="52"/>
        <v>0.69000000000000128</v>
      </c>
      <c r="H890" s="2">
        <f t="shared" si="53"/>
        <v>-0.57000000000000028</v>
      </c>
      <c r="I890" s="9">
        <f t="shared" si="54"/>
        <v>-2.1087680355160943E-2</v>
      </c>
      <c r="J890" s="9">
        <f t="shared" si="55"/>
        <v>-1.3688494265630685E-2</v>
      </c>
    </row>
    <row r="891" spans="1:10" x14ac:dyDescent="0.2">
      <c r="A891" s="1">
        <v>37805</v>
      </c>
      <c r="B891" s="2">
        <v>27</v>
      </c>
      <c r="C891" s="2">
        <v>27.5</v>
      </c>
      <c r="D891" s="2">
        <v>26.9</v>
      </c>
      <c r="E891" s="2">
        <v>27.1</v>
      </c>
      <c r="F891" s="3">
        <v>90901</v>
      </c>
      <c r="G891" s="2">
        <f t="shared" si="52"/>
        <v>0.60000000000000142</v>
      </c>
      <c r="H891" s="2">
        <f t="shared" si="53"/>
        <v>0.10000000000000142</v>
      </c>
      <c r="I891" s="9">
        <f t="shared" si="54"/>
        <v>3.6900369003690561E-3</v>
      </c>
      <c r="J891" s="9">
        <f t="shared" si="55"/>
        <v>2.5830258302583131E-3</v>
      </c>
    </row>
    <row r="892" spans="1:10" x14ac:dyDescent="0.2">
      <c r="A892" s="1">
        <v>37806</v>
      </c>
      <c r="B892" s="2">
        <v>27.1</v>
      </c>
      <c r="C892" s="2">
        <v>27.29</v>
      </c>
      <c r="D892" s="2">
        <v>27</v>
      </c>
      <c r="E892" s="2">
        <v>27.09</v>
      </c>
      <c r="F892" s="3">
        <v>117619</v>
      </c>
      <c r="G892" s="2">
        <f t="shared" si="52"/>
        <v>0.28999999999999915</v>
      </c>
      <c r="H892" s="2">
        <f t="shared" si="53"/>
        <v>-1.0000000000001563E-2</v>
      </c>
      <c r="I892" s="9">
        <f t="shared" si="54"/>
        <v>-3.6913990402368267E-4</v>
      </c>
      <c r="J892" s="9">
        <f t="shared" si="55"/>
        <v>-3.6913990402368267E-4</v>
      </c>
    </row>
    <row r="893" spans="1:10" x14ac:dyDescent="0.2">
      <c r="A893" s="1">
        <v>37809</v>
      </c>
      <c r="B893" s="2">
        <v>27.5</v>
      </c>
      <c r="C893" s="2">
        <v>28.54</v>
      </c>
      <c r="D893" s="2">
        <v>27.21</v>
      </c>
      <c r="E893" s="2">
        <v>28.39</v>
      </c>
      <c r="F893" s="3">
        <v>80536</v>
      </c>
      <c r="G893" s="2">
        <f t="shared" si="52"/>
        <v>1.3299999999999983</v>
      </c>
      <c r="H893" s="2">
        <f t="shared" si="53"/>
        <v>0.89000000000000057</v>
      </c>
      <c r="I893" s="9">
        <f t="shared" si="54"/>
        <v>3.1349066572736901E-2</v>
      </c>
      <c r="J893" s="9">
        <f t="shared" si="55"/>
        <v>4.5790771398379733E-2</v>
      </c>
    </row>
    <row r="894" spans="1:10" x14ac:dyDescent="0.2">
      <c r="A894" s="1">
        <v>37810</v>
      </c>
      <c r="B894" s="2">
        <v>28.5</v>
      </c>
      <c r="C894" s="2">
        <v>31.35</v>
      </c>
      <c r="D894" s="2">
        <v>28.39</v>
      </c>
      <c r="E894" s="2">
        <v>30.97</v>
      </c>
      <c r="F894" s="3">
        <v>148040</v>
      </c>
      <c r="G894" s="2">
        <f t="shared" si="52"/>
        <v>2.9600000000000009</v>
      </c>
      <c r="H894" s="2">
        <f t="shared" si="53"/>
        <v>2.4699999999999989</v>
      </c>
      <c r="I894" s="9">
        <f t="shared" si="54"/>
        <v>7.9754601226993835E-2</v>
      </c>
      <c r="J894" s="9">
        <f t="shared" si="55"/>
        <v>8.3306425573135237E-2</v>
      </c>
    </row>
    <row r="895" spans="1:10" x14ac:dyDescent="0.2">
      <c r="A895" s="1">
        <v>37811</v>
      </c>
      <c r="B895" s="2">
        <v>32.06</v>
      </c>
      <c r="C895" s="2">
        <v>32.06</v>
      </c>
      <c r="D895" s="2">
        <v>30.13</v>
      </c>
      <c r="E895" s="2">
        <v>30.13</v>
      </c>
      <c r="F895" s="3">
        <v>177737</v>
      </c>
      <c r="G895" s="2">
        <f t="shared" si="52"/>
        <v>1.9300000000000033</v>
      </c>
      <c r="H895" s="2">
        <f t="shared" si="53"/>
        <v>-1.9300000000000033</v>
      </c>
      <c r="I895" s="9">
        <f t="shared" si="54"/>
        <v>-6.4055758380351921E-2</v>
      </c>
      <c r="J895" s="9">
        <f t="shared" si="55"/>
        <v>-2.7879190175904411E-2</v>
      </c>
    </row>
    <row r="896" spans="1:10" x14ac:dyDescent="0.2">
      <c r="A896" s="1">
        <v>37812</v>
      </c>
      <c r="B896" s="2">
        <v>30.5</v>
      </c>
      <c r="C896" s="2">
        <v>31</v>
      </c>
      <c r="D896" s="2">
        <v>29.7</v>
      </c>
      <c r="E896" s="2">
        <v>30.08</v>
      </c>
      <c r="F896" s="3">
        <v>44895</v>
      </c>
      <c r="G896" s="2">
        <f t="shared" si="52"/>
        <v>1.3000000000000007</v>
      </c>
      <c r="H896" s="2">
        <f t="shared" si="53"/>
        <v>-0.42000000000000171</v>
      </c>
      <c r="I896" s="9">
        <f t="shared" si="54"/>
        <v>-1.3962765957446867E-2</v>
      </c>
      <c r="J896" s="9">
        <f t="shared" si="55"/>
        <v>-1.6622340425532151E-3</v>
      </c>
    </row>
    <row r="897" spans="1:10" x14ac:dyDescent="0.2">
      <c r="A897" s="1">
        <v>37813</v>
      </c>
      <c r="B897" s="2">
        <v>30.16</v>
      </c>
      <c r="C897" s="2">
        <v>30.9</v>
      </c>
      <c r="D897" s="2">
        <v>30</v>
      </c>
      <c r="E897" s="2">
        <v>30.9</v>
      </c>
      <c r="F897" s="3">
        <v>48504</v>
      </c>
      <c r="G897" s="2">
        <f t="shared" si="52"/>
        <v>0.89999999999999858</v>
      </c>
      <c r="H897" s="2">
        <f t="shared" si="53"/>
        <v>0.73999999999999844</v>
      </c>
      <c r="I897" s="9">
        <f t="shared" si="54"/>
        <v>2.3948220064724871E-2</v>
      </c>
      <c r="J897" s="9">
        <f t="shared" si="55"/>
        <v>2.6537216828478975E-2</v>
      </c>
    </row>
    <row r="898" spans="1:10" x14ac:dyDescent="0.2">
      <c r="A898" s="1">
        <v>37816</v>
      </c>
      <c r="B898" s="2">
        <v>31.2</v>
      </c>
      <c r="C898" s="2">
        <v>31.8</v>
      </c>
      <c r="D898" s="2">
        <v>31</v>
      </c>
      <c r="E898" s="2">
        <v>31.6</v>
      </c>
      <c r="F898" s="3">
        <v>73343</v>
      </c>
      <c r="G898" s="2">
        <f t="shared" si="52"/>
        <v>0.80000000000000071</v>
      </c>
      <c r="H898" s="2">
        <f t="shared" si="53"/>
        <v>0.40000000000000213</v>
      </c>
      <c r="I898" s="9">
        <f t="shared" si="54"/>
        <v>1.2658227848101333E-2</v>
      </c>
      <c r="J898" s="9">
        <f t="shared" si="55"/>
        <v>2.2151898734177305E-2</v>
      </c>
    </row>
    <row r="899" spans="1:10" x14ac:dyDescent="0.2">
      <c r="A899" s="1">
        <v>37817</v>
      </c>
      <c r="B899" s="2">
        <v>31.9</v>
      </c>
      <c r="C899" s="2">
        <v>31.9</v>
      </c>
      <c r="D899" s="2">
        <v>31.3</v>
      </c>
      <c r="E899" s="2">
        <v>31.31</v>
      </c>
      <c r="F899" s="3">
        <v>93572</v>
      </c>
      <c r="G899" s="2">
        <f t="shared" si="52"/>
        <v>0.59999999999999787</v>
      </c>
      <c r="H899" s="2">
        <f t="shared" si="53"/>
        <v>-0.58999999999999986</v>
      </c>
      <c r="I899" s="9">
        <f t="shared" si="54"/>
        <v>-1.884381986585755E-2</v>
      </c>
      <c r="J899" s="9">
        <f t="shared" si="55"/>
        <v>-9.2622165442351554E-3</v>
      </c>
    </row>
    <row r="900" spans="1:10" x14ac:dyDescent="0.2">
      <c r="A900" s="1">
        <v>37818</v>
      </c>
      <c r="B900" s="2">
        <v>31.25</v>
      </c>
      <c r="C900" s="2">
        <v>31.44</v>
      </c>
      <c r="D900" s="2">
        <v>30.7</v>
      </c>
      <c r="E900" s="2">
        <v>31</v>
      </c>
      <c r="F900" s="3">
        <v>113016</v>
      </c>
      <c r="G900" s="2">
        <f t="shared" ref="G900:G963" si="56">C900-D900</f>
        <v>0.74000000000000199</v>
      </c>
      <c r="H900" s="2">
        <f t="shared" ref="H900:H963" si="57">E900-B900</f>
        <v>-0.25</v>
      </c>
      <c r="I900" s="9">
        <f t="shared" ref="I900:I963" si="58">(E900-B900)/E900</f>
        <v>-8.0645161290322578E-3</v>
      </c>
      <c r="J900" s="9">
        <f t="shared" si="55"/>
        <v>-9.9999999999999586E-3</v>
      </c>
    </row>
    <row r="901" spans="1:10" x14ac:dyDescent="0.2">
      <c r="A901" s="1">
        <v>37819</v>
      </c>
      <c r="B901" s="2">
        <v>30.9</v>
      </c>
      <c r="C901" s="2">
        <v>31</v>
      </c>
      <c r="D901" s="2">
        <v>29.7</v>
      </c>
      <c r="E901" s="2">
        <v>30.29</v>
      </c>
      <c r="F901" s="3">
        <v>66507</v>
      </c>
      <c r="G901" s="2">
        <f t="shared" si="56"/>
        <v>1.3000000000000007</v>
      </c>
      <c r="H901" s="2">
        <f t="shared" si="57"/>
        <v>-0.60999999999999943</v>
      </c>
      <c r="I901" s="9">
        <f t="shared" si="58"/>
        <v>-2.0138659623638148E-2</v>
      </c>
      <c r="J901" s="9">
        <f t="shared" ref="J901:J964" si="59">(E901-E900)/E901</f>
        <v>-2.3440079234070679E-2</v>
      </c>
    </row>
    <row r="902" spans="1:10" x14ac:dyDescent="0.2">
      <c r="A902" s="1">
        <v>37820</v>
      </c>
      <c r="B902" s="2">
        <v>30.1</v>
      </c>
      <c r="C902" s="2">
        <v>31</v>
      </c>
      <c r="D902" s="2">
        <v>30.1</v>
      </c>
      <c r="E902" s="2">
        <v>30.85</v>
      </c>
      <c r="F902" s="3">
        <v>61315</v>
      </c>
      <c r="G902" s="2">
        <f t="shared" si="56"/>
        <v>0.89999999999999858</v>
      </c>
      <c r="H902" s="2">
        <f t="shared" si="57"/>
        <v>0.75</v>
      </c>
      <c r="I902" s="9">
        <f t="shared" si="58"/>
        <v>2.4311183144246351E-2</v>
      </c>
      <c r="J902" s="9">
        <f t="shared" si="59"/>
        <v>1.8152350081037352E-2</v>
      </c>
    </row>
    <row r="903" spans="1:10" x14ac:dyDescent="0.2">
      <c r="A903" s="1">
        <v>37823</v>
      </c>
      <c r="B903" s="2">
        <v>31</v>
      </c>
      <c r="C903" s="2">
        <v>31</v>
      </c>
      <c r="D903" s="2">
        <v>30</v>
      </c>
      <c r="E903" s="2">
        <v>30</v>
      </c>
      <c r="F903" s="3">
        <v>25723</v>
      </c>
      <c r="G903" s="2">
        <f t="shared" si="56"/>
        <v>1</v>
      </c>
      <c r="H903" s="2">
        <f t="shared" si="57"/>
        <v>-1</v>
      </c>
      <c r="I903" s="9">
        <f t="shared" si="58"/>
        <v>-3.3333333333333333E-2</v>
      </c>
      <c r="J903" s="9">
        <f t="shared" si="59"/>
        <v>-2.833333333333338E-2</v>
      </c>
    </row>
    <row r="904" spans="1:10" x14ac:dyDescent="0.2">
      <c r="A904" s="1">
        <v>37824</v>
      </c>
      <c r="B904" s="2">
        <v>29.9</v>
      </c>
      <c r="C904" s="2">
        <v>30.15</v>
      </c>
      <c r="D904" s="2">
        <v>29.05</v>
      </c>
      <c r="E904" s="2">
        <v>29.26</v>
      </c>
      <c r="F904" s="3">
        <v>75417</v>
      </c>
      <c r="G904" s="2">
        <f t="shared" si="56"/>
        <v>1.0999999999999979</v>
      </c>
      <c r="H904" s="2">
        <f t="shared" si="57"/>
        <v>-0.63999999999999702</v>
      </c>
      <c r="I904" s="9">
        <f t="shared" si="58"/>
        <v>-2.1872863978127034E-2</v>
      </c>
      <c r="J904" s="9">
        <f t="shared" si="59"/>
        <v>-2.5290498974709447E-2</v>
      </c>
    </row>
    <row r="905" spans="1:10" x14ac:dyDescent="0.2">
      <c r="A905" s="1">
        <v>37825</v>
      </c>
      <c r="B905" s="2">
        <v>29.25</v>
      </c>
      <c r="C905" s="2">
        <v>29.9</v>
      </c>
      <c r="D905" s="2">
        <v>28.9</v>
      </c>
      <c r="E905" s="2">
        <v>29.74</v>
      </c>
      <c r="F905" s="3">
        <v>63508</v>
      </c>
      <c r="G905" s="2">
        <f t="shared" si="56"/>
        <v>1</v>
      </c>
      <c r="H905" s="2">
        <f t="shared" si="57"/>
        <v>0.48999999999999844</v>
      </c>
      <c r="I905" s="9">
        <f t="shared" si="58"/>
        <v>1.6476126429051729E-2</v>
      </c>
      <c r="J905" s="9">
        <f t="shared" si="59"/>
        <v>1.6139878950907766E-2</v>
      </c>
    </row>
    <row r="906" spans="1:10" x14ac:dyDescent="0.2">
      <c r="A906" s="1">
        <v>37826</v>
      </c>
      <c r="B906" s="2">
        <v>29.95</v>
      </c>
      <c r="C906" s="2">
        <v>30.2</v>
      </c>
      <c r="D906" s="2">
        <v>29.2</v>
      </c>
      <c r="E906" s="2">
        <v>30.2</v>
      </c>
      <c r="F906" s="3">
        <v>32369</v>
      </c>
      <c r="G906" s="2">
        <f t="shared" si="56"/>
        <v>1</v>
      </c>
      <c r="H906" s="2">
        <f t="shared" si="57"/>
        <v>0.25</v>
      </c>
      <c r="I906" s="9">
        <f t="shared" si="58"/>
        <v>8.2781456953642391E-3</v>
      </c>
      <c r="J906" s="9">
        <f t="shared" si="59"/>
        <v>1.5231788079470227E-2</v>
      </c>
    </row>
    <row r="907" spans="1:10" x14ac:dyDescent="0.2">
      <c r="A907" s="1">
        <v>37827</v>
      </c>
      <c r="B907" s="2">
        <v>30</v>
      </c>
      <c r="C907" s="2">
        <v>30.2</v>
      </c>
      <c r="D907" s="2">
        <v>29.65</v>
      </c>
      <c r="E907" s="2">
        <v>30.01</v>
      </c>
      <c r="F907" s="3">
        <v>36470</v>
      </c>
      <c r="G907" s="2">
        <f t="shared" si="56"/>
        <v>0.55000000000000071</v>
      </c>
      <c r="H907" s="2">
        <f t="shared" si="57"/>
        <v>1.0000000000001563E-2</v>
      </c>
      <c r="I907" s="9">
        <f t="shared" si="58"/>
        <v>3.3322225924696975E-4</v>
      </c>
      <c r="J907" s="9">
        <f t="shared" si="59"/>
        <v>-6.3312229256913604E-3</v>
      </c>
    </row>
    <row r="908" spans="1:10" x14ac:dyDescent="0.2">
      <c r="A908" s="1">
        <v>37830</v>
      </c>
      <c r="B908" s="2">
        <v>31</v>
      </c>
      <c r="C908" s="2">
        <v>31</v>
      </c>
      <c r="D908" s="2">
        <v>30.01</v>
      </c>
      <c r="E908" s="2">
        <v>30.01</v>
      </c>
      <c r="F908" s="3">
        <v>62422</v>
      </c>
      <c r="G908" s="2">
        <f t="shared" si="56"/>
        <v>0.98999999999999844</v>
      </c>
      <c r="H908" s="2">
        <f t="shared" si="57"/>
        <v>-0.98999999999999844</v>
      </c>
      <c r="I908" s="9">
        <f t="shared" si="58"/>
        <v>-3.2989003665444799E-2</v>
      </c>
      <c r="J908" s="9">
        <f t="shared" si="59"/>
        <v>0</v>
      </c>
    </row>
    <row r="909" spans="1:10" x14ac:dyDescent="0.2">
      <c r="A909" s="1">
        <v>37831</v>
      </c>
      <c r="B909" s="2">
        <v>30.5</v>
      </c>
      <c r="C909" s="2">
        <v>30.55</v>
      </c>
      <c r="D909" s="2">
        <v>30.09</v>
      </c>
      <c r="E909" s="2">
        <v>30.2</v>
      </c>
      <c r="F909" s="3">
        <v>48083</v>
      </c>
      <c r="G909" s="2">
        <f t="shared" si="56"/>
        <v>0.46000000000000085</v>
      </c>
      <c r="H909" s="2">
        <f t="shared" si="57"/>
        <v>-0.30000000000000071</v>
      </c>
      <c r="I909" s="9">
        <f t="shared" si="58"/>
        <v>-9.9337748344371091E-3</v>
      </c>
      <c r="J909" s="9">
        <f t="shared" si="59"/>
        <v>6.2913907284767459E-3</v>
      </c>
    </row>
    <row r="910" spans="1:10" x14ac:dyDescent="0.2">
      <c r="A910" s="1">
        <v>37832</v>
      </c>
      <c r="B910" s="2">
        <v>30.2</v>
      </c>
      <c r="C910" s="2">
        <v>31</v>
      </c>
      <c r="D910" s="2">
        <v>30.2</v>
      </c>
      <c r="E910" s="2">
        <v>31</v>
      </c>
      <c r="F910" s="3">
        <v>41651</v>
      </c>
      <c r="G910" s="2">
        <f t="shared" si="56"/>
        <v>0.80000000000000071</v>
      </c>
      <c r="H910" s="2">
        <f t="shared" si="57"/>
        <v>0.80000000000000071</v>
      </c>
      <c r="I910" s="9">
        <f t="shared" si="58"/>
        <v>2.580645161290325E-2</v>
      </c>
      <c r="J910" s="9">
        <f t="shared" si="59"/>
        <v>2.580645161290325E-2</v>
      </c>
    </row>
    <row r="911" spans="1:10" x14ac:dyDescent="0.2">
      <c r="A911" s="1">
        <v>37833</v>
      </c>
      <c r="B911" s="2">
        <v>31</v>
      </c>
      <c r="C911" s="2">
        <v>31</v>
      </c>
      <c r="D911" s="2">
        <v>30.25</v>
      </c>
      <c r="E911" s="2">
        <v>30.76</v>
      </c>
      <c r="F911" s="3">
        <v>53974</v>
      </c>
      <c r="G911" s="2">
        <f t="shared" si="56"/>
        <v>0.75</v>
      </c>
      <c r="H911" s="2">
        <f t="shared" si="57"/>
        <v>-0.23999999999999844</v>
      </c>
      <c r="I911" s="9">
        <f t="shared" si="58"/>
        <v>-7.8023407022106122E-3</v>
      </c>
      <c r="J911" s="9">
        <f t="shared" si="59"/>
        <v>-7.8023407022106122E-3</v>
      </c>
    </row>
    <row r="912" spans="1:10" x14ac:dyDescent="0.2">
      <c r="A912" s="1">
        <v>37834</v>
      </c>
      <c r="B912" s="2">
        <v>30.94</v>
      </c>
      <c r="C912" s="2">
        <v>32.700000000000003</v>
      </c>
      <c r="D912" s="2">
        <v>30.52</v>
      </c>
      <c r="E912" s="2">
        <v>32.29</v>
      </c>
      <c r="F912" s="3">
        <v>95541</v>
      </c>
      <c r="G912" s="2">
        <f t="shared" si="56"/>
        <v>2.1800000000000033</v>
      </c>
      <c r="H912" s="2">
        <f t="shared" si="57"/>
        <v>1.3499999999999979</v>
      </c>
      <c r="I912" s="9">
        <f t="shared" si="58"/>
        <v>4.1808609476618082E-2</v>
      </c>
      <c r="J912" s="9">
        <f t="shared" si="59"/>
        <v>4.7383090740167159E-2</v>
      </c>
    </row>
    <row r="913" spans="1:10" x14ac:dyDescent="0.2">
      <c r="A913" s="1">
        <v>37837</v>
      </c>
      <c r="B913" s="2">
        <v>32</v>
      </c>
      <c r="C913" s="2">
        <v>33.799999999999997</v>
      </c>
      <c r="D913" s="2">
        <v>32</v>
      </c>
      <c r="E913" s="2">
        <v>32.659999999999997</v>
      </c>
      <c r="F913" s="3">
        <v>72918</v>
      </c>
      <c r="G913" s="2">
        <f t="shared" si="56"/>
        <v>1.7999999999999972</v>
      </c>
      <c r="H913" s="2">
        <f t="shared" si="57"/>
        <v>0.65999999999999659</v>
      </c>
      <c r="I913" s="9">
        <f t="shared" si="58"/>
        <v>2.020820575627669E-2</v>
      </c>
      <c r="J913" s="9">
        <f t="shared" si="59"/>
        <v>1.1328842620942973E-2</v>
      </c>
    </row>
    <row r="914" spans="1:10" x14ac:dyDescent="0.2">
      <c r="A914" s="1">
        <v>37838</v>
      </c>
      <c r="B914" s="2">
        <v>33.200000000000003</v>
      </c>
      <c r="C914" s="2">
        <v>34.28</v>
      </c>
      <c r="D914" s="2">
        <v>33.049999999999997</v>
      </c>
      <c r="E914" s="2">
        <v>33.99</v>
      </c>
      <c r="F914" s="3">
        <v>183301</v>
      </c>
      <c r="G914" s="2">
        <f t="shared" si="56"/>
        <v>1.230000000000004</v>
      </c>
      <c r="H914" s="2">
        <f t="shared" si="57"/>
        <v>0.78999999999999915</v>
      </c>
      <c r="I914" s="9">
        <f t="shared" si="58"/>
        <v>2.3242130038246517E-2</v>
      </c>
      <c r="J914" s="9">
        <f t="shared" si="59"/>
        <v>3.9129155634010163E-2</v>
      </c>
    </row>
    <row r="915" spans="1:10" x14ac:dyDescent="0.2">
      <c r="A915" s="1">
        <v>37839</v>
      </c>
      <c r="B915" s="2">
        <v>34</v>
      </c>
      <c r="C915" s="2">
        <v>34.4</v>
      </c>
      <c r="D915" s="2">
        <v>33.700000000000003</v>
      </c>
      <c r="E915" s="2">
        <v>33.979999999999997</v>
      </c>
      <c r="F915" s="3">
        <v>150426</v>
      </c>
      <c r="G915" s="2">
        <f t="shared" si="56"/>
        <v>0.69999999999999574</v>
      </c>
      <c r="H915" s="2">
        <f t="shared" si="57"/>
        <v>-2.0000000000003126E-2</v>
      </c>
      <c r="I915" s="9">
        <f t="shared" si="58"/>
        <v>-5.8858151854040985E-4</v>
      </c>
      <c r="J915" s="9">
        <f t="shared" si="59"/>
        <v>-2.942907592703095E-4</v>
      </c>
    </row>
    <row r="916" spans="1:10" x14ac:dyDescent="0.2">
      <c r="A916" s="1">
        <v>37840</v>
      </c>
      <c r="B916" s="2">
        <v>34.020000000000003</v>
      </c>
      <c r="C916" s="2">
        <v>34.9</v>
      </c>
      <c r="D916" s="2">
        <v>33.200000000000003</v>
      </c>
      <c r="E916" s="2">
        <v>33.35</v>
      </c>
      <c r="F916" s="3">
        <v>110226</v>
      </c>
      <c r="G916" s="2">
        <f t="shared" si="56"/>
        <v>1.6999999999999957</v>
      </c>
      <c r="H916" s="2">
        <f t="shared" si="57"/>
        <v>-0.67000000000000171</v>
      </c>
      <c r="I916" s="9">
        <f t="shared" si="58"/>
        <v>-2.0089955022488806E-2</v>
      </c>
      <c r="J916" s="9">
        <f t="shared" si="59"/>
        <v>-1.8890554722638543E-2</v>
      </c>
    </row>
    <row r="917" spans="1:10" x14ac:dyDescent="0.2">
      <c r="A917" s="1">
        <v>37841</v>
      </c>
      <c r="B917" s="2">
        <v>34.28</v>
      </c>
      <c r="C917" s="2">
        <v>34.78</v>
      </c>
      <c r="D917" s="2">
        <v>33.51</v>
      </c>
      <c r="E917" s="2">
        <v>33.9</v>
      </c>
      <c r="F917" s="3">
        <v>101192</v>
      </c>
      <c r="G917" s="2">
        <f t="shared" si="56"/>
        <v>1.2700000000000031</v>
      </c>
      <c r="H917" s="2">
        <f t="shared" si="57"/>
        <v>-0.38000000000000256</v>
      </c>
      <c r="I917" s="9">
        <f t="shared" si="58"/>
        <v>-1.1209439528023675E-2</v>
      </c>
      <c r="J917" s="9">
        <f t="shared" si="59"/>
        <v>1.6224188790560388E-2</v>
      </c>
    </row>
    <row r="918" spans="1:10" x14ac:dyDescent="0.2">
      <c r="A918" s="1">
        <v>37844</v>
      </c>
      <c r="B918" s="2">
        <v>33.96</v>
      </c>
      <c r="C918" s="2">
        <v>34.92</v>
      </c>
      <c r="D918" s="2">
        <v>33.96</v>
      </c>
      <c r="E918" s="2">
        <v>34.75</v>
      </c>
      <c r="F918" s="3">
        <v>71681</v>
      </c>
      <c r="G918" s="2">
        <f t="shared" si="56"/>
        <v>0.96000000000000085</v>
      </c>
      <c r="H918" s="2">
        <f t="shared" si="57"/>
        <v>0.78999999999999915</v>
      </c>
      <c r="I918" s="9">
        <f t="shared" si="58"/>
        <v>2.2733812949640265E-2</v>
      </c>
      <c r="J918" s="9">
        <f t="shared" si="59"/>
        <v>2.4460431654676301E-2</v>
      </c>
    </row>
    <row r="919" spans="1:10" x14ac:dyDescent="0.2">
      <c r="A919" s="1">
        <v>37845</v>
      </c>
      <c r="B919" s="2">
        <v>34.9</v>
      </c>
      <c r="C919" s="2">
        <v>35</v>
      </c>
      <c r="D919" s="2">
        <v>34</v>
      </c>
      <c r="E919" s="2">
        <v>34</v>
      </c>
      <c r="F919" s="3">
        <v>85543</v>
      </c>
      <c r="G919" s="2">
        <f t="shared" si="56"/>
        <v>1</v>
      </c>
      <c r="H919" s="2">
        <f t="shared" si="57"/>
        <v>-0.89999999999999858</v>
      </c>
      <c r="I919" s="9">
        <f t="shared" si="58"/>
        <v>-2.6470588235294076E-2</v>
      </c>
      <c r="J919" s="9">
        <f t="shared" si="59"/>
        <v>-2.2058823529411766E-2</v>
      </c>
    </row>
    <row r="920" spans="1:10" x14ac:dyDescent="0.2">
      <c r="A920" s="1">
        <v>37846</v>
      </c>
      <c r="B920" s="2">
        <v>34.119999999999997</v>
      </c>
      <c r="C920" s="2">
        <v>34.35</v>
      </c>
      <c r="D920" s="2">
        <v>33.83</v>
      </c>
      <c r="E920" s="2">
        <v>33.99</v>
      </c>
      <c r="F920" s="3">
        <v>70223</v>
      </c>
      <c r="G920" s="2">
        <f t="shared" si="56"/>
        <v>0.52000000000000313</v>
      </c>
      <c r="H920" s="2">
        <f t="shared" si="57"/>
        <v>-0.12999999999999545</v>
      </c>
      <c r="I920" s="9">
        <f t="shared" si="58"/>
        <v>-3.8246543100910694E-3</v>
      </c>
      <c r="J920" s="9">
        <f t="shared" si="59"/>
        <v>-2.9420417769926476E-4</v>
      </c>
    </row>
    <row r="921" spans="1:10" x14ac:dyDescent="0.2">
      <c r="A921" s="1">
        <v>37847</v>
      </c>
      <c r="B921" s="2">
        <v>33.9</v>
      </c>
      <c r="C921" s="2">
        <v>33.9</v>
      </c>
      <c r="D921" s="2">
        <v>32.5</v>
      </c>
      <c r="E921" s="2">
        <v>32.85</v>
      </c>
      <c r="F921" s="3">
        <v>130732</v>
      </c>
      <c r="G921" s="2">
        <f t="shared" si="56"/>
        <v>1.3999999999999986</v>
      </c>
      <c r="H921" s="2">
        <f t="shared" si="57"/>
        <v>-1.0499999999999972</v>
      </c>
      <c r="I921" s="9">
        <f t="shared" si="58"/>
        <v>-3.1963470319634618E-2</v>
      </c>
      <c r="J921" s="9">
        <f t="shared" si="59"/>
        <v>-3.4703196347031978E-2</v>
      </c>
    </row>
    <row r="922" spans="1:10" x14ac:dyDescent="0.2">
      <c r="A922" s="1">
        <v>37848</v>
      </c>
      <c r="B922" s="2">
        <v>32.72</v>
      </c>
      <c r="C922" s="2">
        <v>33.99</v>
      </c>
      <c r="D922" s="2">
        <v>32.72</v>
      </c>
      <c r="E922" s="2">
        <v>33.5</v>
      </c>
      <c r="F922" s="3">
        <v>47003</v>
      </c>
      <c r="G922" s="2">
        <f t="shared" si="56"/>
        <v>1.2700000000000031</v>
      </c>
      <c r="H922" s="2">
        <f t="shared" si="57"/>
        <v>0.78000000000000114</v>
      </c>
      <c r="I922" s="9">
        <f t="shared" si="58"/>
        <v>2.3283582089552272E-2</v>
      </c>
      <c r="J922" s="9">
        <f t="shared" si="59"/>
        <v>1.9402985074626823E-2</v>
      </c>
    </row>
    <row r="923" spans="1:10" x14ac:dyDescent="0.2">
      <c r="A923" s="1">
        <v>37851</v>
      </c>
      <c r="B923" s="2">
        <v>33.4</v>
      </c>
      <c r="C923" s="2">
        <v>33.700000000000003</v>
      </c>
      <c r="D923" s="2">
        <v>32.799999999999997</v>
      </c>
      <c r="E923" s="2">
        <v>33.700000000000003</v>
      </c>
      <c r="F923" s="3">
        <v>26677</v>
      </c>
      <c r="G923" s="2">
        <f t="shared" si="56"/>
        <v>0.90000000000000568</v>
      </c>
      <c r="H923" s="2">
        <f t="shared" si="57"/>
        <v>0.30000000000000426</v>
      </c>
      <c r="I923" s="9">
        <f t="shared" si="58"/>
        <v>8.9020771513354368E-3</v>
      </c>
      <c r="J923" s="9">
        <f t="shared" si="59"/>
        <v>5.9347181008902912E-3</v>
      </c>
    </row>
    <row r="924" spans="1:10" x14ac:dyDescent="0.2">
      <c r="A924" s="1">
        <v>37852</v>
      </c>
      <c r="B924" s="2">
        <v>33.700000000000003</v>
      </c>
      <c r="C924" s="2">
        <v>34.4</v>
      </c>
      <c r="D924" s="2">
        <v>33.03</v>
      </c>
      <c r="E924" s="2">
        <v>33.99</v>
      </c>
      <c r="F924" s="3">
        <v>41681</v>
      </c>
      <c r="G924" s="2">
        <f t="shared" si="56"/>
        <v>1.3699999999999974</v>
      </c>
      <c r="H924" s="2">
        <f t="shared" si="57"/>
        <v>0.28999999999999915</v>
      </c>
      <c r="I924" s="9">
        <f t="shared" si="58"/>
        <v>8.5319211532803516E-3</v>
      </c>
      <c r="J924" s="9">
        <f t="shared" si="59"/>
        <v>8.5319211532803516E-3</v>
      </c>
    </row>
    <row r="925" spans="1:10" x14ac:dyDescent="0.2">
      <c r="A925" s="1">
        <v>37853</v>
      </c>
      <c r="B925" s="2">
        <v>34</v>
      </c>
      <c r="C925" s="2">
        <v>34.049999999999997</v>
      </c>
      <c r="D925" s="2">
        <v>33.58</v>
      </c>
      <c r="E925" s="2">
        <v>34.020000000000003</v>
      </c>
      <c r="F925" s="3">
        <v>63692</v>
      </c>
      <c r="G925" s="2">
        <f t="shared" si="56"/>
        <v>0.46999999999999886</v>
      </c>
      <c r="H925" s="2">
        <f t="shared" si="57"/>
        <v>2.0000000000003126E-2</v>
      </c>
      <c r="I925" s="9">
        <f t="shared" si="58"/>
        <v>5.878894767784575E-4</v>
      </c>
      <c r="J925" s="9">
        <f t="shared" si="59"/>
        <v>8.8183421516758185E-4</v>
      </c>
    </row>
    <row r="926" spans="1:10" x14ac:dyDescent="0.2">
      <c r="A926" s="1">
        <v>37854</v>
      </c>
      <c r="B926" s="2">
        <v>34</v>
      </c>
      <c r="C926" s="2">
        <v>34.299999999999997</v>
      </c>
      <c r="D926" s="2">
        <v>33.5</v>
      </c>
      <c r="E926" s="2">
        <v>34.299999999999997</v>
      </c>
      <c r="F926" s="3">
        <v>46716</v>
      </c>
      <c r="G926" s="2">
        <f t="shared" si="56"/>
        <v>0.79999999999999716</v>
      </c>
      <c r="H926" s="2">
        <f t="shared" si="57"/>
        <v>0.29999999999999716</v>
      </c>
      <c r="I926" s="9">
        <f t="shared" si="58"/>
        <v>8.7463556851311124E-3</v>
      </c>
      <c r="J926" s="9">
        <f t="shared" si="59"/>
        <v>8.1632653061222762E-3</v>
      </c>
    </row>
    <row r="927" spans="1:10" x14ac:dyDescent="0.2">
      <c r="A927" s="1">
        <v>37855</v>
      </c>
      <c r="B927" s="2">
        <v>34.299999999999997</v>
      </c>
      <c r="C927" s="2">
        <v>34.450000000000003</v>
      </c>
      <c r="D927" s="2">
        <v>33.72</v>
      </c>
      <c r="E927" s="2">
        <v>34.380000000000003</v>
      </c>
      <c r="F927" s="3">
        <v>62487</v>
      </c>
      <c r="G927" s="2">
        <f t="shared" si="56"/>
        <v>0.73000000000000398</v>
      </c>
      <c r="H927" s="2">
        <f t="shared" si="57"/>
        <v>8.00000000000054E-2</v>
      </c>
      <c r="I927" s="9">
        <f t="shared" si="58"/>
        <v>2.3269342641071959E-3</v>
      </c>
      <c r="J927" s="9">
        <f t="shared" si="59"/>
        <v>2.3269342641071959E-3</v>
      </c>
    </row>
    <row r="928" spans="1:10" x14ac:dyDescent="0.2">
      <c r="A928" s="1">
        <v>37858</v>
      </c>
      <c r="B928" s="2">
        <v>33.9</v>
      </c>
      <c r="C928" s="2">
        <v>33.9</v>
      </c>
      <c r="D928" s="2">
        <v>33.31</v>
      </c>
      <c r="E928" s="2">
        <v>33.409999999999997</v>
      </c>
      <c r="F928" s="3">
        <v>41612</v>
      </c>
      <c r="G928" s="2">
        <f t="shared" si="56"/>
        <v>0.58999999999999631</v>
      </c>
      <c r="H928" s="2">
        <f t="shared" si="57"/>
        <v>-0.49000000000000199</v>
      </c>
      <c r="I928" s="9">
        <f t="shared" si="58"/>
        <v>-1.4666267584555583E-2</v>
      </c>
      <c r="J928" s="9">
        <f t="shared" si="59"/>
        <v>-2.903322358575295E-2</v>
      </c>
    </row>
    <row r="929" spans="1:10" x14ac:dyDescent="0.2">
      <c r="A929" s="1">
        <v>37859</v>
      </c>
      <c r="B929" s="2">
        <v>33.85</v>
      </c>
      <c r="C929" s="2">
        <v>33.99</v>
      </c>
      <c r="D929" s="2">
        <v>32.9</v>
      </c>
      <c r="E929" s="2">
        <v>32.96</v>
      </c>
      <c r="F929" s="3">
        <v>42065</v>
      </c>
      <c r="G929" s="2">
        <f t="shared" si="56"/>
        <v>1.0900000000000034</v>
      </c>
      <c r="H929" s="2">
        <f t="shared" si="57"/>
        <v>-0.89000000000000057</v>
      </c>
      <c r="I929" s="9">
        <f t="shared" si="58"/>
        <v>-2.7002427184466035E-2</v>
      </c>
      <c r="J929" s="9">
        <f t="shared" si="59"/>
        <v>-1.3652912621359094E-2</v>
      </c>
    </row>
    <row r="930" spans="1:10" x14ac:dyDescent="0.2">
      <c r="A930" s="1">
        <v>37860</v>
      </c>
      <c r="B930" s="2">
        <v>33.729999999999997</v>
      </c>
      <c r="C930" s="2">
        <v>33.729999999999997</v>
      </c>
      <c r="D930" s="2">
        <v>33</v>
      </c>
      <c r="E930" s="2">
        <v>33.049999999999997</v>
      </c>
      <c r="F930" s="3">
        <v>17777</v>
      </c>
      <c r="G930" s="2">
        <f t="shared" si="56"/>
        <v>0.72999999999999687</v>
      </c>
      <c r="H930" s="2">
        <f t="shared" si="57"/>
        <v>-0.67999999999999972</v>
      </c>
      <c r="I930" s="9">
        <f t="shared" si="58"/>
        <v>-2.0574886535552186E-2</v>
      </c>
      <c r="J930" s="9">
        <f t="shared" si="59"/>
        <v>2.7231467473523845E-3</v>
      </c>
    </row>
    <row r="931" spans="1:10" x14ac:dyDescent="0.2">
      <c r="A931" s="1">
        <v>37861</v>
      </c>
      <c r="B931" s="2">
        <v>32.950000000000003</v>
      </c>
      <c r="C931" s="2">
        <v>32.96</v>
      </c>
      <c r="D931" s="2">
        <v>32.56</v>
      </c>
      <c r="E931" s="2">
        <v>32.78</v>
      </c>
      <c r="F931" s="3">
        <v>81644</v>
      </c>
      <c r="G931" s="2">
        <f t="shared" si="56"/>
        <v>0.39999999999999858</v>
      </c>
      <c r="H931" s="2">
        <f t="shared" si="57"/>
        <v>-0.17000000000000171</v>
      </c>
      <c r="I931" s="9">
        <f t="shared" si="58"/>
        <v>-5.1860890787065799E-3</v>
      </c>
      <c r="J931" s="9">
        <f t="shared" si="59"/>
        <v>-8.2367297132396582E-3</v>
      </c>
    </row>
    <row r="932" spans="1:10" x14ac:dyDescent="0.2">
      <c r="A932" s="1">
        <v>37862</v>
      </c>
      <c r="B932" s="2">
        <v>33.5</v>
      </c>
      <c r="C932" s="2">
        <v>33.56</v>
      </c>
      <c r="D932" s="2">
        <v>32.74</v>
      </c>
      <c r="E932" s="2">
        <v>33.46</v>
      </c>
      <c r="F932" s="3">
        <v>59957</v>
      </c>
      <c r="G932" s="2">
        <f t="shared" si="56"/>
        <v>0.82000000000000028</v>
      </c>
      <c r="H932" s="2">
        <f t="shared" si="57"/>
        <v>-3.9999999999999147E-2</v>
      </c>
      <c r="I932" s="9">
        <f t="shared" si="58"/>
        <v>-1.1954572624028436E-3</v>
      </c>
      <c r="J932" s="9">
        <f t="shared" si="59"/>
        <v>2.0322773460848764E-2</v>
      </c>
    </row>
    <row r="933" spans="1:10" x14ac:dyDescent="0.2">
      <c r="A933" s="1">
        <v>37865</v>
      </c>
      <c r="B933" s="2">
        <v>33.229999999999997</v>
      </c>
      <c r="C933" s="2">
        <v>33.659999999999997</v>
      </c>
      <c r="D933" s="2">
        <v>32.799999999999997</v>
      </c>
      <c r="E933" s="2">
        <v>33.659999999999997</v>
      </c>
      <c r="F933" s="3">
        <v>20538</v>
      </c>
      <c r="G933" s="2">
        <f t="shared" si="56"/>
        <v>0.85999999999999943</v>
      </c>
      <c r="H933" s="2">
        <f t="shared" si="57"/>
        <v>0.42999999999999972</v>
      </c>
      <c r="I933" s="9">
        <f t="shared" si="58"/>
        <v>1.2774806892453944E-2</v>
      </c>
      <c r="J933" s="9">
        <f t="shared" si="59"/>
        <v>5.9417706476528748E-3</v>
      </c>
    </row>
    <row r="934" spans="1:10" x14ac:dyDescent="0.2">
      <c r="A934" s="1">
        <v>37866</v>
      </c>
      <c r="B934" s="2">
        <v>33.229999999999997</v>
      </c>
      <c r="C934" s="2">
        <v>33.659999999999997</v>
      </c>
      <c r="D934" s="2">
        <v>32.799999999999997</v>
      </c>
      <c r="E934" s="2">
        <v>32.96</v>
      </c>
      <c r="F934" s="3">
        <v>21908</v>
      </c>
      <c r="G934" s="2">
        <f t="shared" si="56"/>
        <v>0.85999999999999943</v>
      </c>
      <c r="H934" s="2">
        <f t="shared" si="57"/>
        <v>-0.26999999999999602</v>
      </c>
      <c r="I934" s="9">
        <f t="shared" si="58"/>
        <v>-8.1917475728154124E-3</v>
      </c>
      <c r="J934" s="9">
        <f t="shared" si="59"/>
        <v>-2.1237864077669772E-2</v>
      </c>
    </row>
    <row r="935" spans="1:10" x14ac:dyDescent="0.2">
      <c r="A935" s="1">
        <v>37867</v>
      </c>
      <c r="B935" s="2">
        <v>33</v>
      </c>
      <c r="C935" s="2">
        <v>33.369999999999997</v>
      </c>
      <c r="D935" s="2">
        <v>32.72</v>
      </c>
      <c r="E935" s="2">
        <v>33</v>
      </c>
      <c r="F935" s="3">
        <v>65014</v>
      </c>
      <c r="G935" s="2">
        <f t="shared" si="56"/>
        <v>0.64999999999999858</v>
      </c>
      <c r="H935" s="2">
        <f t="shared" si="57"/>
        <v>0</v>
      </c>
      <c r="I935" s="9">
        <f t="shared" si="58"/>
        <v>0</v>
      </c>
      <c r="J935" s="9">
        <f t="shared" si="59"/>
        <v>1.2121212121211863E-3</v>
      </c>
    </row>
    <row r="936" spans="1:10" x14ac:dyDescent="0.2">
      <c r="A936" s="1">
        <v>37868</v>
      </c>
      <c r="B936" s="2">
        <v>32.799999999999997</v>
      </c>
      <c r="C936" s="2">
        <v>32.869999999999997</v>
      </c>
      <c r="D936" s="2">
        <v>32.04</v>
      </c>
      <c r="E936" s="2">
        <v>32.6</v>
      </c>
      <c r="F936" s="3">
        <v>55360</v>
      </c>
      <c r="G936" s="2">
        <f t="shared" si="56"/>
        <v>0.82999999999999829</v>
      </c>
      <c r="H936" s="2">
        <f t="shared" si="57"/>
        <v>-0.19999999999999574</v>
      </c>
      <c r="I936" s="9">
        <f t="shared" si="58"/>
        <v>-6.1349693251532434E-3</v>
      </c>
      <c r="J936" s="9">
        <f t="shared" si="59"/>
        <v>-1.2269938650306704E-2</v>
      </c>
    </row>
    <row r="937" spans="1:10" x14ac:dyDescent="0.2">
      <c r="A937" s="1">
        <v>37869</v>
      </c>
      <c r="B937" s="2">
        <v>32.21</v>
      </c>
      <c r="C937" s="2">
        <v>32.57</v>
      </c>
      <c r="D937" s="2">
        <v>31.27</v>
      </c>
      <c r="E937" s="2">
        <v>31.88</v>
      </c>
      <c r="F937" s="3">
        <v>74199</v>
      </c>
      <c r="G937" s="2">
        <f t="shared" si="56"/>
        <v>1.3000000000000007</v>
      </c>
      <c r="H937" s="2">
        <f t="shared" si="57"/>
        <v>-0.33000000000000185</v>
      </c>
      <c r="I937" s="9">
        <f t="shared" si="58"/>
        <v>-1.0351317440401565E-2</v>
      </c>
      <c r="J937" s="9">
        <f t="shared" si="59"/>
        <v>-2.2584692597239726E-2</v>
      </c>
    </row>
    <row r="938" spans="1:10" x14ac:dyDescent="0.2">
      <c r="A938" s="1">
        <v>37872</v>
      </c>
      <c r="B938" s="2">
        <v>32</v>
      </c>
      <c r="C938" s="2">
        <v>32.19</v>
      </c>
      <c r="D938" s="2">
        <v>31.63</v>
      </c>
      <c r="E938" s="2">
        <v>31.75</v>
      </c>
      <c r="F938" s="3">
        <v>59994</v>
      </c>
      <c r="G938" s="2">
        <f t="shared" si="56"/>
        <v>0.55999999999999872</v>
      </c>
      <c r="H938" s="2">
        <f t="shared" si="57"/>
        <v>-0.25</v>
      </c>
      <c r="I938" s="9">
        <f t="shared" si="58"/>
        <v>-7.874015748031496E-3</v>
      </c>
      <c r="J938" s="9">
        <f t="shared" si="59"/>
        <v>-4.094488188976347E-3</v>
      </c>
    </row>
    <row r="939" spans="1:10" x14ac:dyDescent="0.2">
      <c r="A939" s="1">
        <v>37873</v>
      </c>
      <c r="B939" s="2">
        <v>31.6</v>
      </c>
      <c r="C939" s="2">
        <v>31.72</v>
      </c>
      <c r="D939" s="2">
        <v>29.65</v>
      </c>
      <c r="E939" s="2">
        <v>29.77</v>
      </c>
      <c r="F939" s="3">
        <v>192344</v>
      </c>
      <c r="G939" s="2">
        <f t="shared" si="56"/>
        <v>2.0700000000000003</v>
      </c>
      <c r="H939" s="2">
        <f t="shared" si="57"/>
        <v>-1.8300000000000018</v>
      </c>
      <c r="I939" s="9">
        <f t="shared" si="58"/>
        <v>-6.1471279811891232E-2</v>
      </c>
      <c r="J939" s="9">
        <f t="shared" si="59"/>
        <v>-6.6509909304669143E-2</v>
      </c>
    </row>
    <row r="940" spans="1:10" x14ac:dyDescent="0.2">
      <c r="A940" s="1">
        <v>37874</v>
      </c>
      <c r="B940" s="2">
        <v>29.8</v>
      </c>
      <c r="C940" s="2">
        <v>30.3</v>
      </c>
      <c r="D940" s="2">
        <v>29</v>
      </c>
      <c r="E940" s="2">
        <v>29.06</v>
      </c>
      <c r="F940" s="3">
        <v>78919</v>
      </c>
      <c r="G940" s="2">
        <f t="shared" si="56"/>
        <v>1.3000000000000007</v>
      </c>
      <c r="H940" s="2">
        <f t="shared" si="57"/>
        <v>-0.74000000000000199</v>
      </c>
      <c r="I940" s="9">
        <f t="shared" si="58"/>
        <v>-2.5464556090846593E-2</v>
      </c>
      <c r="J940" s="9">
        <f t="shared" si="59"/>
        <v>-2.4432209222298724E-2</v>
      </c>
    </row>
    <row r="941" spans="1:10" x14ac:dyDescent="0.2">
      <c r="A941" s="1">
        <v>37875</v>
      </c>
      <c r="B941" s="2">
        <v>29.16</v>
      </c>
      <c r="C941" s="2">
        <v>29.99</v>
      </c>
      <c r="D941" s="2">
        <v>28.98</v>
      </c>
      <c r="E941" s="2">
        <v>29.6</v>
      </c>
      <c r="F941" s="3">
        <v>56487</v>
      </c>
      <c r="G941" s="2">
        <f t="shared" si="56"/>
        <v>1.009999999999998</v>
      </c>
      <c r="H941" s="2">
        <f t="shared" si="57"/>
        <v>0.44000000000000128</v>
      </c>
      <c r="I941" s="9">
        <f t="shared" si="58"/>
        <v>1.4864864864864907E-2</v>
      </c>
      <c r="J941" s="9">
        <f t="shared" si="59"/>
        <v>1.8243243243243334E-2</v>
      </c>
    </row>
    <row r="942" spans="1:10" x14ac:dyDescent="0.2">
      <c r="A942" s="1">
        <v>37876</v>
      </c>
      <c r="B942" s="2">
        <v>30</v>
      </c>
      <c r="C942" s="2">
        <v>30.09</v>
      </c>
      <c r="D942" s="2">
        <v>29.19</v>
      </c>
      <c r="E942" s="2">
        <v>29.3</v>
      </c>
      <c r="F942" s="3">
        <v>50885</v>
      </c>
      <c r="G942" s="2">
        <f t="shared" si="56"/>
        <v>0.89999999999999858</v>
      </c>
      <c r="H942" s="2">
        <f t="shared" si="57"/>
        <v>-0.69999999999999929</v>
      </c>
      <c r="I942" s="9">
        <f t="shared" si="58"/>
        <v>-2.3890784982935127E-2</v>
      </c>
      <c r="J942" s="9">
        <f t="shared" si="59"/>
        <v>-1.0238907849829375E-2</v>
      </c>
    </row>
    <row r="943" spans="1:10" x14ac:dyDescent="0.2">
      <c r="A943" s="1">
        <v>37879</v>
      </c>
      <c r="B943" s="2">
        <v>29.34</v>
      </c>
      <c r="C943" s="2">
        <v>30.09</v>
      </c>
      <c r="D943" s="2">
        <v>29.34</v>
      </c>
      <c r="E943" s="2">
        <v>29.85</v>
      </c>
      <c r="F943" s="3">
        <v>31038</v>
      </c>
      <c r="G943" s="2">
        <f t="shared" si="56"/>
        <v>0.75</v>
      </c>
      <c r="H943" s="2">
        <f t="shared" si="57"/>
        <v>0.51000000000000156</v>
      </c>
      <c r="I943" s="9">
        <f t="shared" si="58"/>
        <v>1.7085427135678444E-2</v>
      </c>
      <c r="J943" s="9">
        <f t="shared" si="59"/>
        <v>1.8425460636515935E-2</v>
      </c>
    </row>
    <row r="944" spans="1:10" x14ac:dyDescent="0.2">
      <c r="A944" s="1">
        <v>37880</v>
      </c>
      <c r="B944" s="2">
        <v>30.5</v>
      </c>
      <c r="C944" s="2">
        <v>32.44</v>
      </c>
      <c r="D944" s="2">
        <v>30.1</v>
      </c>
      <c r="E944" s="2">
        <v>32.35</v>
      </c>
      <c r="F944" s="3">
        <v>173794</v>
      </c>
      <c r="G944" s="2">
        <f t="shared" si="56"/>
        <v>2.3399999999999963</v>
      </c>
      <c r="H944" s="2">
        <f t="shared" si="57"/>
        <v>1.8500000000000014</v>
      </c>
      <c r="I944" s="9">
        <f t="shared" si="58"/>
        <v>5.7187017001545638E-2</v>
      </c>
      <c r="J944" s="9">
        <f t="shared" si="59"/>
        <v>7.7279752704791344E-2</v>
      </c>
    </row>
    <row r="945" spans="1:10" x14ac:dyDescent="0.2">
      <c r="A945" s="1">
        <v>37881</v>
      </c>
      <c r="B945" s="2">
        <v>32.979999999999997</v>
      </c>
      <c r="C945" s="2">
        <v>32.979999999999997</v>
      </c>
      <c r="D945" s="2">
        <v>32.25</v>
      </c>
      <c r="E945" s="2">
        <v>32.42</v>
      </c>
      <c r="F945" s="3">
        <v>119805</v>
      </c>
      <c r="G945" s="2">
        <f t="shared" si="56"/>
        <v>0.72999999999999687</v>
      </c>
      <c r="H945" s="2">
        <f t="shared" si="57"/>
        <v>-0.55999999999999517</v>
      </c>
      <c r="I945" s="9">
        <f t="shared" si="58"/>
        <v>-1.7273288093769129E-2</v>
      </c>
      <c r="J945" s="9">
        <f t="shared" si="59"/>
        <v>2.1591610117211685E-3</v>
      </c>
    </row>
    <row r="946" spans="1:10" x14ac:dyDescent="0.2">
      <c r="A946" s="1">
        <v>37882</v>
      </c>
      <c r="B946" s="2">
        <v>32.450000000000003</v>
      </c>
      <c r="C946" s="2">
        <v>32.5</v>
      </c>
      <c r="D946" s="2">
        <v>31.6</v>
      </c>
      <c r="E946" s="2">
        <v>32</v>
      </c>
      <c r="F946" s="3">
        <v>74139</v>
      </c>
      <c r="G946" s="2">
        <f t="shared" si="56"/>
        <v>0.89999999999999858</v>
      </c>
      <c r="H946" s="2">
        <f t="shared" si="57"/>
        <v>-0.45000000000000284</v>
      </c>
      <c r="I946" s="9">
        <f t="shared" si="58"/>
        <v>-1.4062500000000089E-2</v>
      </c>
      <c r="J946" s="9">
        <f t="shared" si="59"/>
        <v>-1.3125000000000053E-2</v>
      </c>
    </row>
    <row r="947" spans="1:10" x14ac:dyDescent="0.2">
      <c r="A947" s="1">
        <v>37883</v>
      </c>
      <c r="B947" s="2">
        <v>31.96</v>
      </c>
      <c r="C947" s="2">
        <v>32.25</v>
      </c>
      <c r="D947" s="2">
        <v>31.55</v>
      </c>
      <c r="E947" s="2">
        <v>31.55</v>
      </c>
      <c r="F947" s="3">
        <v>161300</v>
      </c>
      <c r="G947" s="2">
        <f t="shared" si="56"/>
        <v>0.69999999999999929</v>
      </c>
      <c r="H947" s="2">
        <f t="shared" si="57"/>
        <v>-0.41000000000000014</v>
      </c>
      <c r="I947" s="9">
        <f t="shared" si="58"/>
        <v>-1.2995245641838356E-2</v>
      </c>
      <c r="J947" s="9">
        <f t="shared" si="59"/>
        <v>-1.426307448494451E-2</v>
      </c>
    </row>
    <row r="948" spans="1:10" x14ac:dyDescent="0.2">
      <c r="A948" s="1">
        <v>37886</v>
      </c>
      <c r="B948" s="2">
        <v>31.9</v>
      </c>
      <c r="C948" s="2">
        <v>31.9</v>
      </c>
      <c r="D948" s="2">
        <v>29.95</v>
      </c>
      <c r="E948" s="2">
        <v>30</v>
      </c>
      <c r="F948" s="3">
        <v>94028</v>
      </c>
      <c r="G948" s="2">
        <f t="shared" si="56"/>
        <v>1.9499999999999993</v>
      </c>
      <c r="H948" s="2">
        <f t="shared" si="57"/>
        <v>-1.8999999999999986</v>
      </c>
      <c r="I948" s="9">
        <f t="shared" si="58"/>
        <v>-6.3333333333333283E-2</v>
      </c>
      <c r="J948" s="9">
        <f t="shared" si="59"/>
        <v>-5.1666666666666687E-2</v>
      </c>
    </row>
    <row r="949" spans="1:10" x14ac:dyDescent="0.2">
      <c r="A949" s="1">
        <v>37887</v>
      </c>
      <c r="B949" s="2">
        <v>30.25</v>
      </c>
      <c r="C949" s="2">
        <v>30.59</v>
      </c>
      <c r="D949" s="2">
        <v>29.46</v>
      </c>
      <c r="E949" s="2">
        <v>29.58</v>
      </c>
      <c r="F949" s="3">
        <v>72527</v>
      </c>
      <c r="G949" s="2">
        <f t="shared" si="56"/>
        <v>1.129999999999999</v>
      </c>
      <c r="H949" s="2">
        <f t="shared" si="57"/>
        <v>-0.67000000000000171</v>
      </c>
      <c r="I949" s="9">
        <f t="shared" si="58"/>
        <v>-2.2650439486139342E-2</v>
      </c>
      <c r="J949" s="9">
        <f t="shared" si="59"/>
        <v>-1.4198782961460505E-2</v>
      </c>
    </row>
    <row r="950" spans="1:10" x14ac:dyDescent="0.2">
      <c r="A950" s="1">
        <v>37888</v>
      </c>
      <c r="B950" s="2">
        <v>29.54</v>
      </c>
      <c r="C950" s="2">
        <v>30.38</v>
      </c>
      <c r="D950" s="2">
        <v>29.24</v>
      </c>
      <c r="E950" s="2">
        <v>29.24</v>
      </c>
      <c r="F950" s="3">
        <v>133212</v>
      </c>
      <c r="G950" s="2">
        <f t="shared" si="56"/>
        <v>1.1400000000000006</v>
      </c>
      <c r="H950" s="2">
        <f t="shared" si="57"/>
        <v>-0.30000000000000071</v>
      </c>
      <c r="I950" s="9">
        <f t="shared" si="58"/>
        <v>-1.0259917920656659E-2</v>
      </c>
      <c r="J950" s="9">
        <f t="shared" si="59"/>
        <v>-1.1627906976744182E-2</v>
      </c>
    </row>
    <row r="951" spans="1:10" x14ac:dyDescent="0.2">
      <c r="A951" s="1">
        <v>37889</v>
      </c>
      <c r="B951" s="2">
        <v>29.2</v>
      </c>
      <c r="C951" s="2">
        <v>29.99</v>
      </c>
      <c r="D951" s="2">
        <v>29.1</v>
      </c>
      <c r="E951" s="2">
        <v>29.11</v>
      </c>
      <c r="F951" s="3">
        <v>56640</v>
      </c>
      <c r="G951" s="2">
        <f t="shared" si="56"/>
        <v>0.88999999999999702</v>
      </c>
      <c r="H951" s="2">
        <f t="shared" si="57"/>
        <v>-8.9999999999999858E-2</v>
      </c>
      <c r="I951" s="9">
        <f t="shared" si="58"/>
        <v>-3.0917210580556462E-3</v>
      </c>
      <c r="J951" s="9">
        <f t="shared" si="59"/>
        <v>-4.4658193060803505E-3</v>
      </c>
    </row>
    <row r="952" spans="1:10" x14ac:dyDescent="0.2">
      <c r="A952" s="1">
        <v>37890</v>
      </c>
      <c r="B952" s="2">
        <v>29.42</v>
      </c>
      <c r="C952" s="2">
        <v>30.24</v>
      </c>
      <c r="D952" s="2">
        <v>29.15</v>
      </c>
      <c r="E952" s="2">
        <v>30.05</v>
      </c>
      <c r="F952" s="3">
        <v>73164</v>
      </c>
      <c r="G952" s="2">
        <f t="shared" si="56"/>
        <v>1.0899999999999999</v>
      </c>
      <c r="H952" s="2">
        <f t="shared" si="57"/>
        <v>0.62999999999999901</v>
      </c>
      <c r="I952" s="9">
        <f t="shared" si="58"/>
        <v>2.0965058236272843E-2</v>
      </c>
      <c r="J952" s="9">
        <f t="shared" si="59"/>
        <v>3.1281198003327827E-2</v>
      </c>
    </row>
    <row r="953" spans="1:10" x14ac:dyDescent="0.2">
      <c r="A953" s="1">
        <v>37893</v>
      </c>
      <c r="B953" s="2">
        <v>30.16</v>
      </c>
      <c r="C953" s="2">
        <v>30.7</v>
      </c>
      <c r="D953" s="2">
        <v>30.07</v>
      </c>
      <c r="E953" s="2">
        <v>30.1</v>
      </c>
      <c r="F953" s="3">
        <v>41970</v>
      </c>
      <c r="G953" s="2">
        <f t="shared" si="56"/>
        <v>0.62999999999999901</v>
      </c>
      <c r="H953" s="2">
        <f t="shared" si="57"/>
        <v>-5.9999999999998721E-2</v>
      </c>
      <c r="I953" s="9">
        <f t="shared" si="58"/>
        <v>-1.993355481727532E-3</v>
      </c>
      <c r="J953" s="9">
        <f t="shared" si="59"/>
        <v>1.6611295681063358E-3</v>
      </c>
    </row>
    <row r="954" spans="1:10" x14ac:dyDescent="0.2">
      <c r="A954" s="1">
        <v>37894</v>
      </c>
      <c r="B954" s="2">
        <v>31.02</v>
      </c>
      <c r="C954" s="2">
        <v>31.02</v>
      </c>
      <c r="D954" s="2">
        <v>29.75</v>
      </c>
      <c r="E954" s="2">
        <v>30</v>
      </c>
      <c r="F954" s="3">
        <v>40949</v>
      </c>
      <c r="G954" s="2">
        <f t="shared" si="56"/>
        <v>1.2699999999999996</v>
      </c>
      <c r="H954" s="2">
        <f t="shared" si="57"/>
        <v>-1.0199999999999996</v>
      </c>
      <c r="I954" s="9">
        <f t="shared" si="58"/>
        <v>-3.3999999999999989E-2</v>
      </c>
      <c r="J954" s="9">
        <f t="shared" si="59"/>
        <v>-3.3333333333333808E-3</v>
      </c>
    </row>
    <row r="955" spans="1:10" x14ac:dyDescent="0.2">
      <c r="A955" s="1">
        <v>37895</v>
      </c>
      <c r="B955" s="2">
        <v>30.01</v>
      </c>
      <c r="C955" s="2">
        <v>30.52</v>
      </c>
      <c r="D955" s="2">
        <v>29.75</v>
      </c>
      <c r="E955" s="2">
        <v>30.52</v>
      </c>
      <c r="F955" s="3">
        <v>41496</v>
      </c>
      <c r="G955" s="2">
        <f t="shared" si="56"/>
        <v>0.76999999999999957</v>
      </c>
      <c r="H955" s="2">
        <f t="shared" si="57"/>
        <v>0.50999999999999801</v>
      </c>
      <c r="I955" s="9">
        <f t="shared" si="58"/>
        <v>1.6710353866317106E-2</v>
      </c>
      <c r="J955" s="9">
        <f t="shared" si="59"/>
        <v>1.7038007863695925E-2</v>
      </c>
    </row>
    <row r="956" spans="1:10" x14ac:dyDescent="0.2">
      <c r="A956" s="1">
        <v>37896</v>
      </c>
      <c r="B956" s="2">
        <v>30.58</v>
      </c>
      <c r="C956" s="2">
        <v>31.86</v>
      </c>
      <c r="D956" s="2">
        <v>30.36</v>
      </c>
      <c r="E956" s="2">
        <v>31.81</v>
      </c>
      <c r="F956" s="3">
        <v>55448</v>
      </c>
      <c r="G956" s="2">
        <f t="shared" si="56"/>
        <v>1.5</v>
      </c>
      <c r="H956" s="2">
        <f t="shared" si="57"/>
        <v>1.2300000000000004</v>
      </c>
      <c r="I956" s="9">
        <f t="shared" si="58"/>
        <v>3.8667085822068549E-2</v>
      </c>
      <c r="J956" s="9">
        <f t="shared" si="59"/>
        <v>4.0553285130462094E-2</v>
      </c>
    </row>
    <row r="957" spans="1:10" x14ac:dyDescent="0.2">
      <c r="A957" s="1">
        <v>37897</v>
      </c>
      <c r="B957" s="2">
        <v>31.69</v>
      </c>
      <c r="C957" s="2">
        <v>33.630000000000003</v>
      </c>
      <c r="D957" s="2">
        <v>31.22</v>
      </c>
      <c r="E957" s="2">
        <v>32.74</v>
      </c>
      <c r="F957" s="3">
        <v>79203</v>
      </c>
      <c r="G957" s="2">
        <f t="shared" si="56"/>
        <v>2.4100000000000037</v>
      </c>
      <c r="H957" s="2">
        <f t="shared" si="57"/>
        <v>1.0500000000000007</v>
      </c>
      <c r="I957" s="9">
        <f t="shared" si="58"/>
        <v>3.2070861331704358E-2</v>
      </c>
      <c r="J957" s="9">
        <f t="shared" si="59"/>
        <v>2.840562003665251E-2</v>
      </c>
    </row>
    <row r="958" spans="1:10" x14ac:dyDescent="0.2">
      <c r="A958" s="1">
        <v>37900</v>
      </c>
      <c r="B958" s="2">
        <v>32.950000000000003</v>
      </c>
      <c r="C958" s="2">
        <v>32.950000000000003</v>
      </c>
      <c r="D958" s="2">
        <v>32.1</v>
      </c>
      <c r="E958" s="2">
        <v>32.14</v>
      </c>
      <c r="F958" s="3">
        <v>49621</v>
      </c>
      <c r="G958" s="2">
        <f t="shared" si="56"/>
        <v>0.85000000000000142</v>
      </c>
      <c r="H958" s="2">
        <f t="shared" si="57"/>
        <v>-0.81000000000000227</v>
      </c>
      <c r="I958" s="9">
        <f t="shared" si="58"/>
        <v>-2.5202240199128881E-2</v>
      </c>
      <c r="J958" s="9">
        <f t="shared" si="59"/>
        <v>-1.8668326073428793E-2</v>
      </c>
    </row>
    <row r="959" spans="1:10" x14ac:dyDescent="0.2">
      <c r="A959" s="1">
        <v>37901</v>
      </c>
      <c r="B959" s="2">
        <v>32.4</v>
      </c>
      <c r="C959" s="2">
        <v>32.4</v>
      </c>
      <c r="D959" s="2">
        <v>30.13</v>
      </c>
      <c r="E959" s="2">
        <v>30.85</v>
      </c>
      <c r="F959" s="3">
        <v>80265</v>
      </c>
      <c r="G959" s="2">
        <f t="shared" si="56"/>
        <v>2.2699999999999996</v>
      </c>
      <c r="H959" s="2">
        <f t="shared" si="57"/>
        <v>-1.5499999999999972</v>
      </c>
      <c r="I959" s="9">
        <f t="shared" si="58"/>
        <v>-5.0243111831442366E-2</v>
      </c>
      <c r="J959" s="9">
        <f t="shared" si="59"/>
        <v>-4.1815235008103697E-2</v>
      </c>
    </row>
    <row r="960" spans="1:10" x14ac:dyDescent="0.2">
      <c r="A960" s="1">
        <v>37902</v>
      </c>
      <c r="B960" s="2">
        <v>30.98</v>
      </c>
      <c r="C960" s="2">
        <v>31.45</v>
      </c>
      <c r="D960" s="2">
        <v>30.7</v>
      </c>
      <c r="E960" s="2">
        <v>31.18</v>
      </c>
      <c r="F960" s="3">
        <v>38803</v>
      </c>
      <c r="G960" s="2">
        <f t="shared" si="56"/>
        <v>0.75</v>
      </c>
      <c r="H960" s="2">
        <f t="shared" si="57"/>
        <v>0.19999999999999929</v>
      </c>
      <c r="I960" s="9">
        <f t="shared" si="58"/>
        <v>6.4143681847337814E-3</v>
      </c>
      <c r="J960" s="9">
        <f t="shared" si="59"/>
        <v>1.0583707504810722E-2</v>
      </c>
    </row>
    <row r="961" spans="1:10" x14ac:dyDescent="0.2">
      <c r="A961" s="1">
        <v>37903</v>
      </c>
      <c r="B961" s="2">
        <v>31.23</v>
      </c>
      <c r="C961" s="2">
        <v>31.66</v>
      </c>
      <c r="D961" s="2">
        <v>31</v>
      </c>
      <c r="E961" s="2">
        <v>31.5</v>
      </c>
      <c r="F961" s="3">
        <v>41380</v>
      </c>
      <c r="G961" s="2">
        <f t="shared" si="56"/>
        <v>0.66000000000000014</v>
      </c>
      <c r="H961" s="2">
        <f t="shared" si="57"/>
        <v>0.26999999999999957</v>
      </c>
      <c r="I961" s="9">
        <f t="shared" si="58"/>
        <v>8.571428571428558E-3</v>
      </c>
      <c r="J961" s="9">
        <f t="shared" si="59"/>
        <v>1.0158730158730167E-2</v>
      </c>
    </row>
    <row r="962" spans="1:10" x14ac:dyDescent="0.2">
      <c r="A962" s="1">
        <v>37904</v>
      </c>
      <c r="B962" s="2">
        <v>31.48</v>
      </c>
      <c r="C962" s="2">
        <v>32.229999999999997</v>
      </c>
      <c r="D962" s="2">
        <v>31.21</v>
      </c>
      <c r="E962" s="2">
        <v>31.22</v>
      </c>
      <c r="F962" s="3">
        <v>65978</v>
      </c>
      <c r="G962" s="2">
        <f t="shared" si="56"/>
        <v>1.019999999999996</v>
      </c>
      <c r="H962" s="2">
        <f t="shared" si="57"/>
        <v>-0.26000000000000156</v>
      </c>
      <c r="I962" s="9">
        <f t="shared" si="58"/>
        <v>-8.3279948750801264E-3</v>
      </c>
      <c r="J962" s="9">
        <f t="shared" si="59"/>
        <v>-8.9686098654708883E-3</v>
      </c>
    </row>
    <row r="963" spans="1:10" x14ac:dyDescent="0.2">
      <c r="A963" s="1">
        <v>37907</v>
      </c>
      <c r="B963" s="2">
        <v>30.6</v>
      </c>
      <c r="C963" s="2">
        <v>32.6</v>
      </c>
      <c r="D963" s="2">
        <v>30.6</v>
      </c>
      <c r="E963" s="2">
        <v>32.39</v>
      </c>
      <c r="F963" s="3">
        <v>88271</v>
      </c>
      <c r="G963" s="2">
        <f t="shared" si="56"/>
        <v>2</v>
      </c>
      <c r="H963" s="2">
        <f t="shared" si="57"/>
        <v>1.7899999999999991</v>
      </c>
      <c r="I963" s="9">
        <f t="shared" si="58"/>
        <v>5.5263970361222575E-2</v>
      </c>
      <c r="J963" s="9">
        <f t="shared" si="59"/>
        <v>3.6122259956776835E-2</v>
      </c>
    </row>
    <row r="964" spans="1:10" x14ac:dyDescent="0.2">
      <c r="A964" s="1">
        <v>37908</v>
      </c>
      <c r="B964" s="2">
        <v>31.85</v>
      </c>
      <c r="C964" s="2">
        <v>32.25</v>
      </c>
      <c r="D964" s="2">
        <v>31.51</v>
      </c>
      <c r="E964" s="2">
        <v>31.97</v>
      </c>
      <c r="F964" s="3">
        <v>31429</v>
      </c>
      <c r="G964" s="2">
        <f t="shared" ref="G964:G1027" si="60">C964-D964</f>
        <v>0.73999999999999844</v>
      </c>
      <c r="H964" s="2">
        <f t="shared" ref="H964:H1027" si="61">E964-B964</f>
        <v>0.11999999999999744</v>
      </c>
      <c r="I964" s="9">
        <f t="shared" ref="I964:I1027" si="62">(E964-B964)/E964</f>
        <v>3.7535189239911618E-3</v>
      </c>
      <c r="J964" s="9">
        <f t="shared" si="59"/>
        <v>-1.3137316233969401E-2</v>
      </c>
    </row>
    <row r="965" spans="1:10" x14ac:dyDescent="0.2">
      <c r="A965" s="1">
        <v>37909</v>
      </c>
      <c r="B965" s="2">
        <v>31.56</v>
      </c>
      <c r="C965" s="2">
        <v>32.19</v>
      </c>
      <c r="D965" s="2">
        <v>31.35</v>
      </c>
      <c r="E965" s="2">
        <v>32.19</v>
      </c>
      <c r="F965" s="3">
        <v>57925</v>
      </c>
      <c r="G965" s="2">
        <f t="shared" si="60"/>
        <v>0.83999999999999631</v>
      </c>
      <c r="H965" s="2">
        <f t="shared" si="61"/>
        <v>0.62999999999999901</v>
      </c>
      <c r="I965" s="9">
        <f t="shared" si="62"/>
        <v>1.9571295433364368E-2</v>
      </c>
      <c r="J965" s="9">
        <f t="shared" ref="J965:J1028" si="63">(E965-E964)/E965</f>
        <v>6.8344206275240413E-3</v>
      </c>
    </row>
    <row r="966" spans="1:10" x14ac:dyDescent="0.2">
      <c r="A966" s="1">
        <v>37910</v>
      </c>
      <c r="B966" s="2">
        <v>32.1</v>
      </c>
      <c r="C966" s="2">
        <v>32.1</v>
      </c>
      <c r="D966" s="2">
        <v>31.5</v>
      </c>
      <c r="E966" s="2">
        <v>31.98</v>
      </c>
      <c r="F966" s="3">
        <v>22428</v>
      </c>
      <c r="G966" s="2">
        <f t="shared" si="60"/>
        <v>0.60000000000000142</v>
      </c>
      <c r="H966" s="2">
        <f t="shared" si="61"/>
        <v>-0.12000000000000099</v>
      </c>
      <c r="I966" s="9">
        <f t="shared" si="62"/>
        <v>-3.7523452157598811E-3</v>
      </c>
      <c r="J966" s="9">
        <f t="shared" si="63"/>
        <v>-6.5666041275796528E-3</v>
      </c>
    </row>
    <row r="967" spans="1:10" x14ac:dyDescent="0.2">
      <c r="A967" s="1">
        <v>37911</v>
      </c>
      <c r="B967" s="2">
        <v>31.56</v>
      </c>
      <c r="C967" s="2">
        <v>32</v>
      </c>
      <c r="D967" s="2">
        <v>31.3</v>
      </c>
      <c r="E967" s="2">
        <v>31.4</v>
      </c>
      <c r="F967" s="3">
        <v>33796</v>
      </c>
      <c r="G967" s="2">
        <f t="shared" si="60"/>
        <v>0.69999999999999929</v>
      </c>
      <c r="H967" s="2">
        <f t="shared" si="61"/>
        <v>-0.16000000000000014</v>
      </c>
      <c r="I967" s="9">
        <f t="shared" si="62"/>
        <v>-5.0955414012738903E-3</v>
      </c>
      <c r="J967" s="9">
        <f t="shared" si="63"/>
        <v>-1.8471337579617893E-2</v>
      </c>
    </row>
    <row r="968" spans="1:10" x14ac:dyDescent="0.2">
      <c r="A968" s="1">
        <v>37914</v>
      </c>
      <c r="B968" s="2">
        <v>31.28</v>
      </c>
      <c r="C968" s="2">
        <v>31.79</v>
      </c>
      <c r="D968" s="2">
        <v>31.06</v>
      </c>
      <c r="E968" s="2">
        <v>31.06</v>
      </c>
      <c r="F968" s="3">
        <v>34411</v>
      </c>
      <c r="G968" s="2">
        <f t="shared" si="60"/>
        <v>0.73000000000000043</v>
      </c>
      <c r="H968" s="2">
        <f t="shared" si="61"/>
        <v>-0.22000000000000242</v>
      </c>
      <c r="I968" s="9">
        <f t="shared" si="62"/>
        <v>-7.0830650354154036E-3</v>
      </c>
      <c r="J968" s="9">
        <f t="shared" si="63"/>
        <v>-1.0946555054732771E-2</v>
      </c>
    </row>
    <row r="969" spans="1:10" x14ac:dyDescent="0.2">
      <c r="A969" s="1">
        <v>37915</v>
      </c>
      <c r="B969" s="2">
        <v>31.68</v>
      </c>
      <c r="C969" s="2">
        <v>31.71</v>
      </c>
      <c r="D969" s="2">
        <v>31.02</v>
      </c>
      <c r="E969" s="2">
        <v>31.02</v>
      </c>
      <c r="F969" s="3">
        <v>28824</v>
      </c>
      <c r="G969" s="2">
        <f t="shared" si="60"/>
        <v>0.69000000000000128</v>
      </c>
      <c r="H969" s="2">
        <f t="shared" si="61"/>
        <v>-0.66000000000000014</v>
      </c>
      <c r="I969" s="9">
        <f t="shared" si="62"/>
        <v>-2.1276595744680857E-2</v>
      </c>
      <c r="J969" s="9">
        <f t="shared" si="63"/>
        <v>-1.2894906511927513E-3</v>
      </c>
    </row>
    <row r="970" spans="1:10" x14ac:dyDescent="0.2">
      <c r="A970" s="1">
        <v>37916</v>
      </c>
      <c r="B970" s="2">
        <v>31.02</v>
      </c>
      <c r="C970" s="2">
        <v>31.34</v>
      </c>
      <c r="D970" s="2">
        <v>30.46</v>
      </c>
      <c r="E970" s="2">
        <v>30.46</v>
      </c>
      <c r="F970" s="3">
        <v>28805</v>
      </c>
      <c r="G970" s="2">
        <f t="shared" si="60"/>
        <v>0.87999999999999901</v>
      </c>
      <c r="H970" s="2">
        <f t="shared" si="61"/>
        <v>-0.55999999999999872</v>
      </c>
      <c r="I970" s="9">
        <f t="shared" si="62"/>
        <v>-1.8384766907419525E-2</v>
      </c>
      <c r="J970" s="9">
        <f t="shared" si="63"/>
        <v>-1.8384766907419525E-2</v>
      </c>
    </row>
    <row r="971" spans="1:10" x14ac:dyDescent="0.2">
      <c r="A971" s="1">
        <v>37917</v>
      </c>
      <c r="B971" s="2">
        <v>30.4</v>
      </c>
      <c r="C971" s="2">
        <v>30.54</v>
      </c>
      <c r="D971" s="2">
        <v>30.1</v>
      </c>
      <c r="E971" s="2">
        <v>30.19</v>
      </c>
      <c r="F971" s="3">
        <v>21712</v>
      </c>
      <c r="G971" s="2">
        <f t="shared" si="60"/>
        <v>0.43999999999999773</v>
      </c>
      <c r="H971" s="2">
        <f t="shared" si="61"/>
        <v>-0.2099999999999973</v>
      </c>
      <c r="I971" s="9">
        <f t="shared" si="62"/>
        <v>-6.9559456773765254E-3</v>
      </c>
      <c r="J971" s="9">
        <f t="shared" si="63"/>
        <v>-8.9433587280556334E-3</v>
      </c>
    </row>
    <row r="972" spans="1:10" x14ac:dyDescent="0.2">
      <c r="A972" s="1">
        <v>37918</v>
      </c>
      <c r="B972" s="2">
        <v>30.2</v>
      </c>
      <c r="C972" s="2">
        <v>30.68</v>
      </c>
      <c r="D972" s="2">
        <v>30.2</v>
      </c>
      <c r="E972" s="2">
        <v>30.39</v>
      </c>
      <c r="F972" s="3">
        <v>17659</v>
      </c>
      <c r="G972" s="2">
        <f t="shared" si="60"/>
        <v>0.48000000000000043</v>
      </c>
      <c r="H972" s="2">
        <f t="shared" si="61"/>
        <v>0.19000000000000128</v>
      </c>
      <c r="I972" s="9">
        <f t="shared" si="62"/>
        <v>6.2520565975650302E-3</v>
      </c>
      <c r="J972" s="9">
        <f t="shared" si="63"/>
        <v>6.5811122079631225E-3</v>
      </c>
    </row>
    <row r="973" spans="1:10" x14ac:dyDescent="0.2">
      <c r="A973" s="1">
        <v>37921</v>
      </c>
      <c r="B973" s="2">
        <v>30.74</v>
      </c>
      <c r="C973" s="2">
        <v>30.74</v>
      </c>
      <c r="D973" s="2">
        <v>30.31</v>
      </c>
      <c r="E973" s="2">
        <v>30.62</v>
      </c>
      <c r="F973" s="3">
        <v>23539</v>
      </c>
      <c r="G973" s="2">
        <f t="shared" si="60"/>
        <v>0.42999999999999972</v>
      </c>
      <c r="H973" s="2">
        <f t="shared" si="61"/>
        <v>-0.11999999999999744</v>
      </c>
      <c r="I973" s="9">
        <f t="shared" si="62"/>
        <v>-3.9190071848464215E-3</v>
      </c>
      <c r="J973" s="9">
        <f t="shared" si="63"/>
        <v>7.5114304376224829E-3</v>
      </c>
    </row>
    <row r="974" spans="1:10" x14ac:dyDescent="0.2">
      <c r="A974" s="1">
        <v>37922</v>
      </c>
      <c r="B974" s="2">
        <v>30.68</v>
      </c>
      <c r="C974" s="2">
        <v>32</v>
      </c>
      <c r="D974" s="2">
        <v>30.68</v>
      </c>
      <c r="E974" s="2">
        <v>31.57</v>
      </c>
      <c r="F974" s="3">
        <v>40751</v>
      </c>
      <c r="G974" s="2">
        <f t="shared" si="60"/>
        <v>1.3200000000000003</v>
      </c>
      <c r="H974" s="2">
        <f t="shared" si="61"/>
        <v>0.89000000000000057</v>
      </c>
      <c r="I974" s="9">
        <f t="shared" si="62"/>
        <v>2.8191320874247722E-2</v>
      </c>
      <c r="J974" s="9">
        <f t="shared" si="63"/>
        <v>3.0091859360152021E-2</v>
      </c>
    </row>
    <row r="975" spans="1:10" x14ac:dyDescent="0.2">
      <c r="A975" s="1">
        <v>37923</v>
      </c>
      <c r="B975" s="2">
        <v>31.95</v>
      </c>
      <c r="C975" s="2">
        <v>32.79</v>
      </c>
      <c r="D975" s="2">
        <v>31.7</v>
      </c>
      <c r="E975" s="2">
        <v>32.700000000000003</v>
      </c>
      <c r="F975" s="3">
        <v>46686</v>
      </c>
      <c r="G975" s="2">
        <f t="shared" si="60"/>
        <v>1.0899999999999999</v>
      </c>
      <c r="H975" s="2">
        <f t="shared" si="61"/>
        <v>0.75000000000000355</v>
      </c>
      <c r="I975" s="9">
        <f t="shared" si="62"/>
        <v>2.2935779816513867E-2</v>
      </c>
      <c r="J975" s="9">
        <f t="shared" si="63"/>
        <v>3.4556574923547474E-2</v>
      </c>
    </row>
    <row r="976" spans="1:10" x14ac:dyDescent="0.2">
      <c r="A976" s="1">
        <v>37924</v>
      </c>
      <c r="B976" s="2">
        <v>32.700000000000003</v>
      </c>
      <c r="C976" s="2">
        <v>33.1</v>
      </c>
      <c r="D976" s="2">
        <v>32.15</v>
      </c>
      <c r="E976" s="2">
        <v>32.83</v>
      </c>
      <c r="F976" s="3">
        <v>33244</v>
      </c>
      <c r="G976" s="2">
        <f t="shared" si="60"/>
        <v>0.95000000000000284</v>
      </c>
      <c r="H976" s="2">
        <f t="shared" si="61"/>
        <v>0.12999999999999545</v>
      </c>
      <c r="I976" s="9">
        <f t="shared" si="62"/>
        <v>3.9597928723726916E-3</v>
      </c>
      <c r="J976" s="9">
        <f t="shared" si="63"/>
        <v>3.9597928723726916E-3</v>
      </c>
    </row>
    <row r="977" spans="1:10" x14ac:dyDescent="0.2">
      <c r="A977" s="1">
        <v>37925</v>
      </c>
      <c r="B977" s="2">
        <v>33</v>
      </c>
      <c r="C977" s="2">
        <v>33</v>
      </c>
      <c r="D977" s="2">
        <v>32.020000000000003</v>
      </c>
      <c r="E977" s="2">
        <v>32.56</v>
      </c>
      <c r="F977" s="3">
        <v>29883</v>
      </c>
      <c r="G977" s="2">
        <f t="shared" si="60"/>
        <v>0.97999999999999687</v>
      </c>
      <c r="H977" s="2">
        <f t="shared" si="61"/>
        <v>-0.43999999999999773</v>
      </c>
      <c r="I977" s="9">
        <f t="shared" si="62"/>
        <v>-1.3513513513513443E-2</v>
      </c>
      <c r="J977" s="9">
        <f t="shared" si="63"/>
        <v>-8.2923832923831702E-3</v>
      </c>
    </row>
    <row r="978" spans="1:10" x14ac:dyDescent="0.2">
      <c r="A978" s="1">
        <v>37928</v>
      </c>
      <c r="B978" s="2">
        <v>32.5</v>
      </c>
      <c r="C978" s="2">
        <v>33.590000000000003</v>
      </c>
      <c r="D978" s="2">
        <v>32.5</v>
      </c>
      <c r="E978" s="2">
        <v>33.590000000000003</v>
      </c>
      <c r="F978" s="3">
        <v>50298</v>
      </c>
      <c r="G978" s="2">
        <f t="shared" si="60"/>
        <v>1.0900000000000034</v>
      </c>
      <c r="H978" s="2">
        <f t="shared" si="61"/>
        <v>1.0900000000000034</v>
      </c>
      <c r="I978" s="9">
        <f t="shared" si="62"/>
        <v>3.2450133968443089E-2</v>
      </c>
      <c r="J978" s="9">
        <f t="shared" si="63"/>
        <v>3.0663888061923224E-2</v>
      </c>
    </row>
    <row r="979" spans="1:10" x14ac:dyDescent="0.2">
      <c r="A979" s="1">
        <v>37929</v>
      </c>
      <c r="B979" s="2">
        <v>33.200000000000003</v>
      </c>
      <c r="C979" s="2">
        <v>33.54</v>
      </c>
      <c r="D979" s="2">
        <v>33.020000000000003</v>
      </c>
      <c r="E979" s="2">
        <v>33.54</v>
      </c>
      <c r="F979" s="3">
        <v>34953</v>
      </c>
      <c r="G979" s="2">
        <f t="shared" si="60"/>
        <v>0.51999999999999602</v>
      </c>
      <c r="H979" s="2">
        <f t="shared" si="61"/>
        <v>0.33999999999999631</v>
      </c>
      <c r="I979" s="9">
        <f t="shared" si="62"/>
        <v>1.0137149672033283E-2</v>
      </c>
      <c r="J979" s="9">
        <f t="shared" si="63"/>
        <v>-1.4907573047109202E-3</v>
      </c>
    </row>
    <row r="980" spans="1:10" x14ac:dyDescent="0.2">
      <c r="A980" s="1">
        <v>37930</v>
      </c>
      <c r="B980" s="2">
        <v>33.6</v>
      </c>
      <c r="C980" s="2">
        <v>33.6</v>
      </c>
      <c r="D980" s="2">
        <v>33.020000000000003</v>
      </c>
      <c r="E980" s="2">
        <v>33.020000000000003</v>
      </c>
      <c r="F980" s="3">
        <v>18243</v>
      </c>
      <c r="G980" s="2">
        <f t="shared" si="60"/>
        <v>0.57999999999999829</v>
      </c>
      <c r="H980" s="2">
        <f t="shared" si="61"/>
        <v>-0.57999999999999829</v>
      </c>
      <c r="I980" s="9">
        <f t="shared" si="62"/>
        <v>-1.7565112053300976E-2</v>
      </c>
      <c r="J980" s="9">
        <f t="shared" si="63"/>
        <v>-1.574803149606287E-2</v>
      </c>
    </row>
    <row r="981" spans="1:10" x14ac:dyDescent="0.2">
      <c r="A981" s="1">
        <v>37931</v>
      </c>
      <c r="B981" s="2">
        <v>33.299999999999997</v>
      </c>
      <c r="C981" s="2">
        <v>33.299999999999997</v>
      </c>
      <c r="D981" s="2">
        <v>32.47</v>
      </c>
      <c r="E981" s="2">
        <v>32.79</v>
      </c>
      <c r="F981" s="3">
        <v>42857</v>
      </c>
      <c r="G981" s="2">
        <f t="shared" si="60"/>
        <v>0.82999999999999829</v>
      </c>
      <c r="H981" s="2">
        <f t="shared" si="61"/>
        <v>-0.50999999999999801</v>
      </c>
      <c r="I981" s="9">
        <f t="shared" si="62"/>
        <v>-1.555352241537048E-2</v>
      </c>
      <c r="J981" s="9">
        <f t="shared" si="63"/>
        <v>-7.0143336383044824E-3</v>
      </c>
    </row>
    <row r="982" spans="1:10" x14ac:dyDescent="0.2">
      <c r="A982" s="1">
        <v>37932</v>
      </c>
      <c r="B982" s="2">
        <v>32.549999999999997</v>
      </c>
      <c r="C982" s="2">
        <v>33.130000000000003</v>
      </c>
      <c r="D982" s="2">
        <v>32.549999999999997</v>
      </c>
      <c r="E982" s="2">
        <v>33</v>
      </c>
      <c r="F982" s="3">
        <v>35514</v>
      </c>
      <c r="G982" s="2">
        <f t="shared" si="60"/>
        <v>0.5800000000000054</v>
      </c>
      <c r="H982" s="2">
        <f t="shared" si="61"/>
        <v>0.45000000000000284</v>
      </c>
      <c r="I982" s="9">
        <f t="shared" si="62"/>
        <v>1.3636363636363722E-2</v>
      </c>
      <c r="J982" s="9">
        <f t="shared" si="63"/>
        <v>6.3636363636363899E-3</v>
      </c>
    </row>
    <row r="983" spans="1:10" x14ac:dyDescent="0.2">
      <c r="A983" s="1">
        <v>37935</v>
      </c>
      <c r="B983" s="2">
        <v>33</v>
      </c>
      <c r="C983" s="2">
        <v>33.1</v>
      </c>
      <c r="D983" s="2">
        <v>32.65</v>
      </c>
      <c r="E983" s="2">
        <v>33.1</v>
      </c>
      <c r="F983" s="3">
        <v>28703</v>
      </c>
      <c r="G983" s="2">
        <f t="shared" si="60"/>
        <v>0.45000000000000284</v>
      </c>
      <c r="H983" s="2">
        <f t="shared" si="61"/>
        <v>0.10000000000000142</v>
      </c>
      <c r="I983" s="9">
        <f t="shared" si="62"/>
        <v>3.0211480362538194E-3</v>
      </c>
      <c r="J983" s="9">
        <f t="shared" si="63"/>
        <v>3.0211480362538194E-3</v>
      </c>
    </row>
    <row r="984" spans="1:10" x14ac:dyDescent="0.2">
      <c r="A984" s="1">
        <v>37936</v>
      </c>
      <c r="B984" s="2">
        <v>33.1</v>
      </c>
      <c r="C984" s="2">
        <v>33.1</v>
      </c>
      <c r="D984" s="2">
        <v>31.51</v>
      </c>
      <c r="E984" s="2">
        <v>32.770000000000003</v>
      </c>
      <c r="F984" s="3">
        <v>26544</v>
      </c>
      <c r="G984" s="2">
        <f t="shared" si="60"/>
        <v>1.5899999999999999</v>
      </c>
      <c r="H984" s="2">
        <f t="shared" si="61"/>
        <v>-0.32999999999999829</v>
      </c>
      <c r="I984" s="9">
        <f t="shared" si="62"/>
        <v>-1.0070186145865068E-2</v>
      </c>
      <c r="J984" s="9">
        <f t="shared" si="63"/>
        <v>-1.0070186145865068E-2</v>
      </c>
    </row>
    <row r="985" spans="1:10" x14ac:dyDescent="0.2">
      <c r="A985" s="1">
        <v>37937</v>
      </c>
      <c r="B985" s="2">
        <v>32.770000000000003</v>
      </c>
      <c r="C985" s="2">
        <v>32.950000000000003</v>
      </c>
      <c r="D985" s="2">
        <v>32.5</v>
      </c>
      <c r="E985" s="2">
        <v>32.79</v>
      </c>
      <c r="F985" s="3">
        <v>20902</v>
      </c>
      <c r="G985" s="2">
        <f t="shared" si="60"/>
        <v>0.45000000000000284</v>
      </c>
      <c r="H985" s="2">
        <f t="shared" si="61"/>
        <v>1.9999999999996021E-2</v>
      </c>
      <c r="I985" s="9">
        <f t="shared" si="62"/>
        <v>6.0994205550460572E-4</v>
      </c>
      <c r="J985" s="9">
        <f t="shared" si="63"/>
        <v>6.0994205550460572E-4</v>
      </c>
    </row>
    <row r="986" spans="1:10" x14ac:dyDescent="0.2">
      <c r="A986" s="1">
        <v>37938</v>
      </c>
      <c r="B986" s="2">
        <v>32.53</v>
      </c>
      <c r="C986" s="2">
        <v>32.9</v>
      </c>
      <c r="D986" s="2">
        <v>32</v>
      </c>
      <c r="E986" s="2">
        <v>32.700000000000003</v>
      </c>
      <c r="F986" s="3">
        <v>27138</v>
      </c>
      <c r="G986" s="2">
        <f t="shared" si="60"/>
        <v>0.89999999999999858</v>
      </c>
      <c r="H986" s="2">
        <f t="shared" si="61"/>
        <v>0.17000000000000171</v>
      </c>
      <c r="I986" s="9">
        <f t="shared" si="62"/>
        <v>5.198776758409838E-3</v>
      </c>
      <c r="J986" s="9">
        <f t="shared" si="63"/>
        <v>-2.7522935779815383E-3</v>
      </c>
    </row>
    <row r="987" spans="1:10" x14ac:dyDescent="0.2">
      <c r="A987" s="1">
        <v>37939</v>
      </c>
      <c r="B987" s="2">
        <v>32.75</v>
      </c>
      <c r="C987" s="2">
        <v>33.26</v>
      </c>
      <c r="D987" s="2">
        <v>32.31</v>
      </c>
      <c r="E987" s="2">
        <v>33.26</v>
      </c>
      <c r="F987" s="3">
        <v>28977</v>
      </c>
      <c r="G987" s="2">
        <f t="shared" si="60"/>
        <v>0.94999999999999574</v>
      </c>
      <c r="H987" s="2">
        <f t="shared" si="61"/>
        <v>0.50999999999999801</v>
      </c>
      <c r="I987" s="9">
        <f t="shared" si="62"/>
        <v>1.5333734215273544E-2</v>
      </c>
      <c r="J987" s="9">
        <f t="shared" si="63"/>
        <v>1.6837041491280673E-2</v>
      </c>
    </row>
    <row r="988" spans="1:10" x14ac:dyDescent="0.2">
      <c r="A988" s="1">
        <v>37942</v>
      </c>
      <c r="B988" s="2">
        <v>33</v>
      </c>
      <c r="C988" s="2">
        <v>33</v>
      </c>
      <c r="D988" s="2">
        <v>32.07</v>
      </c>
      <c r="E988" s="2">
        <v>32.61</v>
      </c>
      <c r="F988" s="3">
        <v>38763</v>
      </c>
      <c r="G988" s="2">
        <f t="shared" si="60"/>
        <v>0.92999999999999972</v>
      </c>
      <c r="H988" s="2">
        <f t="shared" si="61"/>
        <v>-0.39000000000000057</v>
      </c>
      <c r="I988" s="9">
        <f t="shared" si="62"/>
        <v>-1.1959521619135252E-2</v>
      </c>
      <c r="J988" s="9">
        <f t="shared" si="63"/>
        <v>-1.9932536031892014E-2</v>
      </c>
    </row>
    <row r="989" spans="1:10" x14ac:dyDescent="0.2">
      <c r="A989" s="1">
        <v>37943</v>
      </c>
      <c r="B989" s="2">
        <v>32.61</v>
      </c>
      <c r="C989" s="2">
        <v>32.619999999999997</v>
      </c>
      <c r="D989" s="2">
        <v>32.24</v>
      </c>
      <c r="E989" s="2">
        <v>32.57</v>
      </c>
      <c r="F989" s="3">
        <v>17142</v>
      </c>
      <c r="G989" s="2">
        <f t="shared" si="60"/>
        <v>0.37999999999999545</v>
      </c>
      <c r="H989" s="2">
        <f t="shared" si="61"/>
        <v>-3.9999999999999147E-2</v>
      </c>
      <c r="I989" s="9">
        <f t="shared" si="62"/>
        <v>-1.2281240405280672E-3</v>
      </c>
      <c r="J989" s="9">
        <f t="shared" si="63"/>
        <v>-1.2281240405280672E-3</v>
      </c>
    </row>
    <row r="990" spans="1:10" x14ac:dyDescent="0.2">
      <c r="A990" s="1">
        <v>37944</v>
      </c>
      <c r="B990" s="2">
        <v>32.5</v>
      </c>
      <c r="C990" s="2">
        <v>32.5</v>
      </c>
      <c r="D990" s="2">
        <v>32.020000000000003</v>
      </c>
      <c r="E990" s="2">
        <v>32.31</v>
      </c>
      <c r="F990" s="3">
        <v>43022</v>
      </c>
      <c r="G990" s="2">
        <f t="shared" si="60"/>
        <v>0.47999999999999687</v>
      </c>
      <c r="H990" s="2">
        <f t="shared" si="61"/>
        <v>-0.18999999999999773</v>
      </c>
      <c r="I990" s="9">
        <f t="shared" si="62"/>
        <v>-5.8805323429278154E-3</v>
      </c>
      <c r="J990" s="9">
        <f t="shared" si="63"/>
        <v>-8.0470442587433615E-3</v>
      </c>
    </row>
    <row r="991" spans="1:10" x14ac:dyDescent="0.2">
      <c r="A991" s="1">
        <v>37945</v>
      </c>
      <c r="B991" s="2">
        <v>32.6</v>
      </c>
      <c r="C991" s="2">
        <v>32.770000000000003</v>
      </c>
      <c r="D991" s="2">
        <v>30.61</v>
      </c>
      <c r="E991" s="2">
        <v>31.95</v>
      </c>
      <c r="F991" s="3">
        <v>164383</v>
      </c>
      <c r="G991" s="2">
        <f t="shared" si="60"/>
        <v>2.1600000000000037</v>
      </c>
      <c r="H991" s="2">
        <f t="shared" si="61"/>
        <v>-0.65000000000000213</v>
      </c>
      <c r="I991" s="9">
        <f t="shared" si="62"/>
        <v>-2.0344287949921821E-2</v>
      </c>
      <c r="J991" s="9">
        <f t="shared" si="63"/>
        <v>-1.1267605633802911E-2</v>
      </c>
    </row>
    <row r="992" spans="1:10" x14ac:dyDescent="0.2">
      <c r="A992" s="1">
        <v>37946</v>
      </c>
      <c r="B992" s="2">
        <v>30.7</v>
      </c>
      <c r="C992" s="2">
        <v>31.78</v>
      </c>
      <c r="D992" s="2">
        <v>30.7</v>
      </c>
      <c r="E992" s="2">
        <v>31.4</v>
      </c>
      <c r="F992" s="3">
        <v>39754</v>
      </c>
      <c r="G992" s="2">
        <f t="shared" si="60"/>
        <v>1.0800000000000018</v>
      </c>
      <c r="H992" s="2">
        <f t="shared" si="61"/>
        <v>0.69999999999999929</v>
      </c>
      <c r="I992" s="9">
        <f t="shared" si="62"/>
        <v>2.2292993630573226E-2</v>
      </c>
      <c r="J992" s="9">
        <f t="shared" si="63"/>
        <v>-1.7515923566879005E-2</v>
      </c>
    </row>
    <row r="993" spans="1:10" x14ac:dyDescent="0.2">
      <c r="A993" s="1">
        <v>37949</v>
      </c>
      <c r="B993" s="2">
        <v>31</v>
      </c>
      <c r="C993" s="2">
        <v>32.56</v>
      </c>
      <c r="D993" s="2">
        <v>31</v>
      </c>
      <c r="E993" s="2">
        <v>32.409999999999997</v>
      </c>
      <c r="F993" s="3">
        <v>42888</v>
      </c>
      <c r="G993" s="2">
        <f t="shared" si="60"/>
        <v>1.5600000000000023</v>
      </c>
      <c r="H993" s="2">
        <f t="shared" si="61"/>
        <v>1.4099999999999966</v>
      </c>
      <c r="I993" s="9">
        <f t="shared" si="62"/>
        <v>4.3505091021289626E-2</v>
      </c>
      <c r="J993" s="9">
        <f t="shared" si="63"/>
        <v>3.1163221228015986E-2</v>
      </c>
    </row>
    <row r="994" spans="1:10" x14ac:dyDescent="0.2">
      <c r="A994" s="1">
        <v>37950</v>
      </c>
      <c r="B994" s="2">
        <v>32.950000000000003</v>
      </c>
      <c r="C994" s="2">
        <v>32.950000000000003</v>
      </c>
      <c r="D994" s="2">
        <v>31.92</v>
      </c>
      <c r="E994" s="2">
        <v>32</v>
      </c>
      <c r="F994" s="3">
        <v>69692</v>
      </c>
      <c r="G994" s="2">
        <f t="shared" si="60"/>
        <v>1.0300000000000011</v>
      </c>
      <c r="H994" s="2">
        <f t="shared" si="61"/>
        <v>-0.95000000000000284</v>
      </c>
      <c r="I994" s="9">
        <f t="shared" si="62"/>
        <v>-2.9687500000000089E-2</v>
      </c>
      <c r="J994" s="9">
        <f t="shared" si="63"/>
        <v>-1.2812499999999893E-2</v>
      </c>
    </row>
    <row r="995" spans="1:10" x14ac:dyDescent="0.2">
      <c r="A995" s="1">
        <v>37951</v>
      </c>
      <c r="B995" s="2">
        <v>32.270000000000003</v>
      </c>
      <c r="C995" s="2">
        <v>32.799999999999997</v>
      </c>
      <c r="D995" s="2">
        <v>32.15</v>
      </c>
      <c r="E995" s="2">
        <v>32.61</v>
      </c>
      <c r="F995" s="3">
        <v>30181</v>
      </c>
      <c r="G995" s="2">
        <f t="shared" si="60"/>
        <v>0.64999999999999858</v>
      </c>
      <c r="H995" s="2">
        <f t="shared" si="61"/>
        <v>0.33999999999999631</v>
      </c>
      <c r="I995" s="9">
        <f t="shared" si="62"/>
        <v>1.0426249616681886E-2</v>
      </c>
      <c r="J995" s="9">
        <f t="shared" si="63"/>
        <v>1.8705918429929452E-2</v>
      </c>
    </row>
    <row r="996" spans="1:10" x14ac:dyDescent="0.2">
      <c r="A996" s="1">
        <v>37952</v>
      </c>
      <c r="B996" s="2">
        <v>32.5</v>
      </c>
      <c r="C996" s="2">
        <v>33</v>
      </c>
      <c r="D996" s="2">
        <v>32.5</v>
      </c>
      <c r="E996" s="2">
        <v>33</v>
      </c>
      <c r="F996" s="3">
        <v>15134</v>
      </c>
      <c r="G996" s="2">
        <f t="shared" si="60"/>
        <v>0.5</v>
      </c>
      <c r="H996" s="2">
        <f t="shared" si="61"/>
        <v>0.5</v>
      </c>
      <c r="I996" s="9">
        <f t="shared" si="62"/>
        <v>1.5151515151515152E-2</v>
      </c>
      <c r="J996" s="9">
        <f t="shared" si="63"/>
        <v>1.1818181818181835E-2</v>
      </c>
    </row>
    <row r="997" spans="1:10" x14ac:dyDescent="0.2">
      <c r="A997" s="1">
        <v>37953</v>
      </c>
      <c r="B997" s="2">
        <v>33.200000000000003</v>
      </c>
      <c r="C997" s="2">
        <v>33.200000000000003</v>
      </c>
      <c r="D997" s="2">
        <v>32.68</v>
      </c>
      <c r="E997" s="2">
        <v>33.04</v>
      </c>
      <c r="F997" s="3">
        <v>20245</v>
      </c>
      <c r="G997" s="2">
        <f t="shared" si="60"/>
        <v>0.52000000000000313</v>
      </c>
      <c r="H997" s="2">
        <f t="shared" si="61"/>
        <v>-0.16000000000000369</v>
      </c>
      <c r="I997" s="9">
        <f t="shared" si="62"/>
        <v>-4.8426150121066497E-3</v>
      </c>
      <c r="J997" s="9">
        <f t="shared" si="63"/>
        <v>1.2106537530266086E-3</v>
      </c>
    </row>
    <row r="998" spans="1:10" x14ac:dyDescent="0.2">
      <c r="A998" s="1">
        <v>37956</v>
      </c>
      <c r="B998" s="2">
        <v>32.450000000000003</v>
      </c>
      <c r="C998" s="2">
        <v>33.35</v>
      </c>
      <c r="D998" s="2">
        <v>32.450000000000003</v>
      </c>
      <c r="E998" s="2">
        <v>33.28</v>
      </c>
      <c r="F998" s="3">
        <v>49218</v>
      </c>
      <c r="G998" s="2">
        <f t="shared" si="60"/>
        <v>0.89999999999999858</v>
      </c>
      <c r="H998" s="2">
        <f t="shared" si="61"/>
        <v>0.82999999999999829</v>
      </c>
      <c r="I998" s="9">
        <f t="shared" si="62"/>
        <v>2.4939903846153796E-2</v>
      </c>
      <c r="J998" s="9">
        <f t="shared" si="63"/>
        <v>7.2115384615385209E-3</v>
      </c>
    </row>
    <row r="999" spans="1:10" x14ac:dyDescent="0.2">
      <c r="A999" s="1">
        <v>37957</v>
      </c>
      <c r="B999" s="2">
        <v>33.26</v>
      </c>
      <c r="C999" s="2">
        <v>33.39</v>
      </c>
      <c r="D999" s="2">
        <v>33.03</v>
      </c>
      <c r="E999" s="2">
        <v>33.380000000000003</v>
      </c>
      <c r="F999" s="3">
        <v>30544</v>
      </c>
      <c r="G999" s="2">
        <f t="shared" si="60"/>
        <v>0.35999999999999943</v>
      </c>
      <c r="H999" s="2">
        <f t="shared" si="61"/>
        <v>0.12000000000000455</v>
      </c>
      <c r="I999" s="9">
        <f t="shared" si="62"/>
        <v>3.5949670461355465E-3</v>
      </c>
      <c r="J999" s="9">
        <f t="shared" si="63"/>
        <v>2.9958058717795511E-3</v>
      </c>
    </row>
    <row r="1000" spans="1:10" x14ac:dyDescent="0.2">
      <c r="A1000" s="1">
        <v>37958</v>
      </c>
      <c r="B1000" s="2">
        <v>33.01</v>
      </c>
      <c r="C1000" s="2">
        <v>33.35</v>
      </c>
      <c r="D1000" s="2">
        <v>32.869999999999997</v>
      </c>
      <c r="E1000" s="2">
        <v>33.18</v>
      </c>
      <c r="F1000" s="3">
        <v>28034</v>
      </c>
      <c r="G1000" s="2">
        <f t="shared" si="60"/>
        <v>0.48000000000000398</v>
      </c>
      <c r="H1000" s="2">
        <f t="shared" si="61"/>
        <v>0.17000000000000171</v>
      </c>
      <c r="I1000" s="9">
        <f t="shared" si="62"/>
        <v>5.1235684147077068E-3</v>
      </c>
      <c r="J1000" s="9">
        <f t="shared" si="63"/>
        <v>-6.0277275467149746E-3</v>
      </c>
    </row>
    <row r="1001" spans="1:10" x14ac:dyDescent="0.2">
      <c r="A1001" s="1">
        <v>37959</v>
      </c>
      <c r="B1001" s="2">
        <v>33.21</v>
      </c>
      <c r="C1001" s="2">
        <v>33.21</v>
      </c>
      <c r="D1001" s="2">
        <v>32.61</v>
      </c>
      <c r="E1001" s="2">
        <v>32.99</v>
      </c>
      <c r="F1001" s="3">
        <v>20701</v>
      </c>
      <c r="G1001" s="2">
        <f t="shared" si="60"/>
        <v>0.60000000000000142</v>
      </c>
      <c r="H1001" s="2">
        <f t="shared" si="61"/>
        <v>-0.21999999999999886</v>
      </c>
      <c r="I1001" s="9">
        <f t="shared" si="62"/>
        <v>-6.6686874810548301E-3</v>
      </c>
      <c r="J1001" s="9">
        <f t="shared" si="63"/>
        <v>-5.7593210063654962E-3</v>
      </c>
    </row>
    <row r="1002" spans="1:10" x14ac:dyDescent="0.2">
      <c r="A1002" s="1">
        <v>37960</v>
      </c>
      <c r="B1002" s="2">
        <v>32.799999999999997</v>
      </c>
      <c r="C1002" s="2">
        <v>32.9</v>
      </c>
      <c r="D1002" s="2">
        <v>32.409999999999997</v>
      </c>
      <c r="E1002" s="2">
        <v>32.6</v>
      </c>
      <c r="F1002" s="3">
        <v>21116</v>
      </c>
      <c r="G1002" s="2">
        <f t="shared" si="60"/>
        <v>0.49000000000000199</v>
      </c>
      <c r="H1002" s="2">
        <f t="shared" si="61"/>
        <v>-0.19999999999999574</v>
      </c>
      <c r="I1002" s="9">
        <f t="shared" si="62"/>
        <v>-6.1349693251532434E-3</v>
      </c>
      <c r="J1002" s="9">
        <f t="shared" si="63"/>
        <v>-1.1963190184049097E-2</v>
      </c>
    </row>
    <row r="1003" spans="1:10" x14ac:dyDescent="0.2">
      <c r="A1003" s="1">
        <v>37963</v>
      </c>
      <c r="B1003" s="2">
        <v>32.5</v>
      </c>
      <c r="C1003" s="2">
        <v>32.6</v>
      </c>
      <c r="D1003" s="2">
        <v>32.049999999999997</v>
      </c>
      <c r="E1003" s="2">
        <v>32.44</v>
      </c>
      <c r="F1003" s="3">
        <v>37230</v>
      </c>
      <c r="G1003" s="2">
        <f t="shared" si="60"/>
        <v>0.55000000000000426</v>
      </c>
      <c r="H1003" s="2">
        <f t="shared" si="61"/>
        <v>-6.0000000000002274E-2</v>
      </c>
      <c r="I1003" s="9">
        <f t="shared" si="62"/>
        <v>-1.8495684340321295E-3</v>
      </c>
      <c r="J1003" s="9">
        <f t="shared" si="63"/>
        <v>-4.9321824907522724E-3</v>
      </c>
    </row>
    <row r="1004" spans="1:10" x14ac:dyDescent="0.2">
      <c r="A1004" s="1">
        <v>37964</v>
      </c>
      <c r="B1004" s="2">
        <v>32.58</v>
      </c>
      <c r="C1004" s="2">
        <v>33.299999999999997</v>
      </c>
      <c r="D1004" s="2">
        <v>32.380000000000003</v>
      </c>
      <c r="E1004" s="2">
        <v>33.25</v>
      </c>
      <c r="F1004" s="3">
        <v>31559</v>
      </c>
      <c r="G1004" s="2">
        <f t="shared" si="60"/>
        <v>0.9199999999999946</v>
      </c>
      <c r="H1004" s="2">
        <f t="shared" si="61"/>
        <v>0.67000000000000171</v>
      </c>
      <c r="I1004" s="9">
        <f t="shared" si="62"/>
        <v>2.0150375939849675E-2</v>
      </c>
      <c r="J1004" s="9">
        <f t="shared" si="63"/>
        <v>2.4360902255639166E-2</v>
      </c>
    </row>
    <row r="1005" spans="1:10" x14ac:dyDescent="0.2">
      <c r="A1005" s="1">
        <v>37965</v>
      </c>
      <c r="B1005" s="2">
        <v>33.24</v>
      </c>
      <c r="C1005" s="2">
        <v>33.75</v>
      </c>
      <c r="D1005" s="2">
        <v>32.67</v>
      </c>
      <c r="E1005" s="2">
        <v>33.72</v>
      </c>
      <c r="F1005" s="3">
        <v>75271</v>
      </c>
      <c r="G1005" s="2">
        <f t="shared" si="60"/>
        <v>1.0799999999999983</v>
      </c>
      <c r="H1005" s="2">
        <f t="shared" si="61"/>
        <v>0.47999999999999687</v>
      </c>
      <c r="I1005" s="9">
        <f t="shared" si="62"/>
        <v>1.4234875444839765E-2</v>
      </c>
      <c r="J1005" s="9">
        <f t="shared" si="63"/>
        <v>1.3938315539738995E-2</v>
      </c>
    </row>
    <row r="1006" spans="1:10" x14ac:dyDescent="0.2">
      <c r="A1006" s="1">
        <v>37966</v>
      </c>
      <c r="B1006" s="2">
        <v>33.32</v>
      </c>
      <c r="C1006" s="2">
        <v>33.71</v>
      </c>
      <c r="D1006" s="2">
        <v>33.1</v>
      </c>
      <c r="E1006" s="2">
        <v>33.4</v>
      </c>
      <c r="F1006" s="3">
        <v>41287</v>
      </c>
      <c r="G1006" s="2">
        <f t="shared" si="60"/>
        <v>0.60999999999999943</v>
      </c>
      <c r="H1006" s="2">
        <f t="shared" si="61"/>
        <v>7.9999999999998295E-2</v>
      </c>
      <c r="I1006" s="9">
        <f t="shared" si="62"/>
        <v>2.3952095808382726E-3</v>
      </c>
      <c r="J1006" s="9">
        <f t="shared" si="63"/>
        <v>-9.580838323353302E-3</v>
      </c>
    </row>
    <row r="1007" spans="1:10" x14ac:dyDescent="0.2">
      <c r="A1007" s="1">
        <v>37967</v>
      </c>
      <c r="B1007" s="2">
        <v>33.1</v>
      </c>
      <c r="C1007" s="2">
        <v>33.299999999999997</v>
      </c>
      <c r="D1007" s="2">
        <v>32.159999999999997</v>
      </c>
      <c r="E1007" s="2">
        <v>32.200000000000003</v>
      </c>
      <c r="F1007" s="3">
        <v>66227</v>
      </c>
      <c r="G1007" s="2">
        <f t="shared" si="60"/>
        <v>1.1400000000000006</v>
      </c>
      <c r="H1007" s="2">
        <f t="shared" si="61"/>
        <v>-0.89999999999999858</v>
      </c>
      <c r="I1007" s="9">
        <f t="shared" si="62"/>
        <v>-2.7950310559006163E-2</v>
      </c>
      <c r="J1007" s="9">
        <f t="shared" si="63"/>
        <v>-3.7267080745341477E-2</v>
      </c>
    </row>
    <row r="1008" spans="1:10" x14ac:dyDescent="0.2">
      <c r="A1008" s="1">
        <v>37970</v>
      </c>
      <c r="B1008" s="2">
        <v>32.65</v>
      </c>
      <c r="C1008" s="2">
        <v>32.9</v>
      </c>
      <c r="D1008" s="2">
        <v>32.25</v>
      </c>
      <c r="E1008" s="2">
        <v>32.46</v>
      </c>
      <c r="F1008" s="3">
        <v>47995</v>
      </c>
      <c r="G1008" s="2">
        <f t="shared" si="60"/>
        <v>0.64999999999999858</v>
      </c>
      <c r="H1008" s="2">
        <f t="shared" si="61"/>
        <v>-0.18999999999999773</v>
      </c>
      <c r="I1008" s="9">
        <f t="shared" si="62"/>
        <v>-5.8533579790510694E-3</v>
      </c>
      <c r="J1008" s="9">
        <f t="shared" si="63"/>
        <v>8.0098582871225513E-3</v>
      </c>
    </row>
    <row r="1009" spans="1:10" x14ac:dyDescent="0.2">
      <c r="A1009" s="1">
        <v>37971</v>
      </c>
      <c r="B1009" s="2">
        <v>32.17</v>
      </c>
      <c r="C1009" s="2">
        <v>32.200000000000003</v>
      </c>
      <c r="D1009" s="2">
        <v>31.33</v>
      </c>
      <c r="E1009" s="2">
        <v>31.9</v>
      </c>
      <c r="F1009" s="3">
        <v>39300</v>
      </c>
      <c r="G1009" s="2">
        <f t="shared" si="60"/>
        <v>0.87000000000000455</v>
      </c>
      <c r="H1009" s="2">
        <f t="shared" si="61"/>
        <v>-0.27000000000000313</v>
      </c>
      <c r="I1009" s="9">
        <f t="shared" si="62"/>
        <v>-8.4639498432602864E-3</v>
      </c>
      <c r="J1009" s="9">
        <f t="shared" si="63"/>
        <v>-1.7554858934169353E-2</v>
      </c>
    </row>
    <row r="1010" spans="1:10" x14ac:dyDescent="0.2">
      <c r="A1010" s="1">
        <v>37972</v>
      </c>
      <c r="B1010" s="2">
        <v>31.9</v>
      </c>
      <c r="C1010" s="2">
        <v>32</v>
      </c>
      <c r="D1010" s="2">
        <v>30.7</v>
      </c>
      <c r="E1010" s="2">
        <v>31.04</v>
      </c>
      <c r="F1010" s="3">
        <v>52626</v>
      </c>
      <c r="G1010" s="2">
        <f t="shared" si="60"/>
        <v>1.3000000000000007</v>
      </c>
      <c r="H1010" s="2">
        <f t="shared" si="61"/>
        <v>-0.85999999999999943</v>
      </c>
      <c r="I1010" s="9">
        <f t="shared" si="62"/>
        <v>-2.7706185567010291E-2</v>
      </c>
      <c r="J1010" s="9">
        <f t="shared" si="63"/>
        <v>-2.7706185567010291E-2</v>
      </c>
    </row>
    <row r="1011" spans="1:10" x14ac:dyDescent="0.2">
      <c r="A1011" s="1">
        <v>37973</v>
      </c>
      <c r="B1011" s="2">
        <v>30.97</v>
      </c>
      <c r="C1011" s="2">
        <v>31.3</v>
      </c>
      <c r="D1011" s="2">
        <v>30.9</v>
      </c>
      <c r="E1011" s="2">
        <v>31.3</v>
      </c>
      <c r="F1011" s="3">
        <v>42442</v>
      </c>
      <c r="G1011" s="2">
        <f t="shared" si="60"/>
        <v>0.40000000000000213</v>
      </c>
      <c r="H1011" s="2">
        <f t="shared" si="61"/>
        <v>0.33000000000000185</v>
      </c>
      <c r="I1011" s="9">
        <f t="shared" si="62"/>
        <v>1.0543130990415395E-2</v>
      </c>
      <c r="J1011" s="9">
        <f t="shared" si="63"/>
        <v>8.3067092651757692E-3</v>
      </c>
    </row>
    <row r="1012" spans="1:10" x14ac:dyDescent="0.2">
      <c r="A1012" s="1">
        <v>37974</v>
      </c>
      <c r="B1012" s="2">
        <v>31.09</v>
      </c>
      <c r="C1012" s="2">
        <v>31.25</v>
      </c>
      <c r="D1012" s="2">
        <v>30.66</v>
      </c>
      <c r="E1012" s="2">
        <v>30.94</v>
      </c>
      <c r="F1012" s="3">
        <v>25735</v>
      </c>
      <c r="G1012" s="2">
        <f t="shared" si="60"/>
        <v>0.58999999999999986</v>
      </c>
      <c r="H1012" s="2">
        <f t="shared" si="61"/>
        <v>-0.14999999999999858</v>
      </c>
      <c r="I1012" s="9">
        <f t="shared" si="62"/>
        <v>-4.8480930833871552E-3</v>
      </c>
      <c r="J1012" s="9">
        <f t="shared" si="63"/>
        <v>-1.1635423400129264E-2</v>
      </c>
    </row>
    <row r="1013" spans="1:10" x14ac:dyDescent="0.2">
      <c r="A1013" s="1">
        <v>37977</v>
      </c>
      <c r="B1013" s="2">
        <v>30.7</v>
      </c>
      <c r="C1013" s="2">
        <v>31.21</v>
      </c>
      <c r="D1013" s="2">
        <v>30.69</v>
      </c>
      <c r="E1013" s="2">
        <v>31.21</v>
      </c>
      <c r="F1013" s="3">
        <v>33362</v>
      </c>
      <c r="G1013" s="2">
        <f t="shared" si="60"/>
        <v>0.51999999999999957</v>
      </c>
      <c r="H1013" s="2">
        <f t="shared" si="61"/>
        <v>0.51000000000000156</v>
      </c>
      <c r="I1013" s="9">
        <f t="shared" si="62"/>
        <v>1.6340916372957436E-2</v>
      </c>
      <c r="J1013" s="9">
        <f t="shared" si="63"/>
        <v>8.6510733739186014E-3</v>
      </c>
    </row>
    <row r="1014" spans="1:10" x14ac:dyDescent="0.2">
      <c r="A1014" s="1">
        <v>37978</v>
      </c>
      <c r="B1014" s="2">
        <v>31.2</v>
      </c>
      <c r="C1014" s="2">
        <v>31.2</v>
      </c>
      <c r="D1014" s="2">
        <v>30.75</v>
      </c>
      <c r="E1014" s="2">
        <v>30.87</v>
      </c>
      <c r="F1014" s="3">
        <v>24797</v>
      </c>
      <c r="G1014" s="2">
        <f t="shared" si="60"/>
        <v>0.44999999999999929</v>
      </c>
      <c r="H1014" s="2">
        <f t="shared" si="61"/>
        <v>-0.32999999999999829</v>
      </c>
      <c r="I1014" s="9">
        <f t="shared" si="62"/>
        <v>-1.0689990281826961E-2</v>
      </c>
      <c r="J1014" s="9">
        <f t="shared" si="63"/>
        <v>-1.1013929381276315E-2</v>
      </c>
    </row>
    <row r="1015" spans="1:10" x14ac:dyDescent="0.2">
      <c r="A1015" s="1">
        <v>37979</v>
      </c>
      <c r="B1015" s="2">
        <v>30.6</v>
      </c>
      <c r="C1015" s="2">
        <v>31.3</v>
      </c>
      <c r="D1015" s="2">
        <v>30.6</v>
      </c>
      <c r="E1015" s="2">
        <v>30.95</v>
      </c>
      <c r="F1015" s="3">
        <v>12671</v>
      </c>
      <c r="G1015" s="2">
        <f t="shared" si="60"/>
        <v>0.69999999999999929</v>
      </c>
      <c r="H1015" s="2">
        <f t="shared" si="61"/>
        <v>0.34999999999999787</v>
      </c>
      <c r="I1015" s="9">
        <f t="shared" si="62"/>
        <v>1.1308562197092016E-2</v>
      </c>
      <c r="J1015" s="9">
        <f t="shared" si="63"/>
        <v>2.5848142164781357E-3</v>
      </c>
    </row>
    <row r="1016" spans="1:10" x14ac:dyDescent="0.2">
      <c r="A1016" s="1">
        <v>37984</v>
      </c>
      <c r="B1016" s="2">
        <v>30.88</v>
      </c>
      <c r="C1016" s="2">
        <v>30.88</v>
      </c>
      <c r="D1016" s="2">
        <v>29.8</v>
      </c>
      <c r="E1016" s="2">
        <v>30.01</v>
      </c>
      <c r="F1016" s="3">
        <v>56608</v>
      </c>
      <c r="G1016" s="2">
        <f t="shared" si="60"/>
        <v>1.0799999999999983</v>
      </c>
      <c r="H1016" s="2">
        <f t="shared" si="61"/>
        <v>-0.86999999999999744</v>
      </c>
      <c r="I1016" s="9">
        <f t="shared" si="62"/>
        <v>-2.8990336554481754E-2</v>
      </c>
      <c r="J1016" s="9">
        <f t="shared" si="63"/>
        <v>-3.1322892369210188E-2</v>
      </c>
    </row>
    <row r="1017" spans="1:10" x14ac:dyDescent="0.2">
      <c r="A1017" s="1">
        <v>37985</v>
      </c>
      <c r="B1017" s="2">
        <v>30</v>
      </c>
      <c r="C1017" s="2">
        <v>30.2</v>
      </c>
      <c r="D1017" s="2">
        <v>29.81</v>
      </c>
      <c r="E1017" s="2">
        <v>29.99</v>
      </c>
      <c r="F1017" s="3">
        <v>40141</v>
      </c>
      <c r="G1017" s="2">
        <f t="shared" si="60"/>
        <v>0.39000000000000057</v>
      </c>
      <c r="H1017" s="2">
        <f t="shared" si="61"/>
        <v>-1.0000000000001563E-2</v>
      </c>
      <c r="I1017" s="9">
        <f t="shared" si="62"/>
        <v>-3.3344448149388341E-4</v>
      </c>
      <c r="J1017" s="9">
        <f t="shared" si="63"/>
        <v>-6.6688896298776681E-4</v>
      </c>
    </row>
    <row r="1018" spans="1:10" x14ac:dyDescent="0.2">
      <c r="A1018" s="1">
        <v>37986</v>
      </c>
      <c r="B1018" s="2">
        <v>29.82</v>
      </c>
      <c r="C1018" s="2">
        <v>29.98</v>
      </c>
      <c r="D1018" s="2">
        <v>29.65</v>
      </c>
      <c r="E1018" s="2">
        <v>29.67</v>
      </c>
      <c r="F1018" s="3">
        <v>19387</v>
      </c>
      <c r="G1018" s="2">
        <f t="shared" si="60"/>
        <v>0.33000000000000185</v>
      </c>
      <c r="H1018" s="2">
        <f t="shared" si="61"/>
        <v>-0.14999999999999858</v>
      </c>
      <c r="I1018" s="9">
        <f t="shared" si="62"/>
        <v>-5.0556117290191634E-3</v>
      </c>
      <c r="J1018" s="9">
        <f t="shared" si="63"/>
        <v>-1.078530502190754E-2</v>
      </c>
    </row>
    <row r="1019" spans="1:10" x14ac:dyDescent="0.2">
      <c r="A1019" s="1">
        <v>37988</v>
      </c>
      <c r="B1019" s="2">
        <v>29.54</v>
      </c>
      <c r="C1019" s="2">
        <v>30.2</v>
      </c>
      <c r="D1019" s="2">
        <v>29.2</v>
      </c>
      <c r="E1019" s="2">
        <v>30.12</v>
      </c>
      <c r="F1019" s="3">
        <v>20580</v>
      </c>
      <c r="G1019" s="2">
        <f t="shared" si="60"/>
        <v>1</v>
      </c>
      <c r="H1019" s="2">
        <f t="shared" si="61"/>
        <v>0.58000000000000185</v>
      </c>
      <c r="I1019" s="9">
        <f t="shared" si="62"/>
        <v>1.9256308100929674E-2</v>
      </c>
      <c r="J1019" s="9">
        <f t="shared" si="63"/>
        <v>1.4940239043824678E-2</v>
      </c>
    </row>
    <row r="1020" spans="1:10" x14ac:dyDescent="0.2">
      <c r="A1020" s="1">
        <v>37991</v>
      </c>
      <c r="B1020" s="2">
        <v>30</v>
      </c>
      <c r="C1020" s="2">
        <v>30.68</v>
      </c>
      <c r="D1020" s="2">
        <v>29.87</v>
      </c>
      <c r="E1020" s="2">
        <v>30.51</v>
      </c>
      <c r="F1020" s="3">
        <v>30265</v>
      </c>
      <c r="G1020" s="2">
        <f t="shared" si="60"/>
        <v>0.80999999999999872</v>
      </c>
      <c r="H1020" s="2">
        <f t="shared" si="61"/>
        <v>0.51000000000000156</v>
      </c>
      <c r="I1020" s="9">
        <f t="shared" si="62"/>
        <v>1.6715830875122961E-2</v>
      </c>
      <c r="J1020" s="9">
        <f t="shared" si="63"/>
        <v>1.278269419862342E-2</v>
      </c>
    </row>
    <row r="1021" spans="1:10" x14ac:dyDescent="0.2">
      <c r="A1021" s="1">
        <v>37992</v>
      </c>
      <c r="B1021" s="2">
        <v>30.78</v>
      </c>
      <c r="C1021" s="2">
        <v>31.17</v>
      </c>
      <c r="D1021" s="2">
        <v>30.58</v>
      </c>
      <c r="E1021" s="2">
        <v>31.17</v>
      </c>
      <c r="F1021" s="3">
        <v>20398</v>
      </c>
      <c r="G1021" s="2">
        <f t="shared" si="60"/>
        <v>0.59000000000000341</v>
      </c>
      <c r="H1021" s="2">
        <f t="shared" si="61"/>
        <v>0.39000000000000057</v>
      </c>
      <c r="I1021" s="9">
        <f t="shared" si="62"/>
        <v>1.2512030798845062E-2</v>
      </c>
      <c r="J1021" s="9">
        <f t="shared" si="63"/>
        <v>2.1174205967276229E-2</v>
      </c>
    </row>
    <row r="1022" spans="1:10" x14ac:dyDescent="0.2">
      <c r="A1022" s="1">
        <v>37993</v>
      </c>
      <c r="B1022" s="2">
        <v>31.2</v>
      </c>
      <c r="C1022" s="2">
        <v>31.2</v>
      </c>
      <c r="D1022" s="2">
        <v>30.43</v>
      </c>
      <c r="E1022" s="2">
        <v>30.53</v>
      </c>
      <c r="F1022" s="3">
        <v>28561</v>
      </c>
      <c r="G1022" s="2">
        <f t="shared" si="60"/>
        <v>0.76999999999999957</v>
      </c>
      <c r="H1022" s="2">
        <f t="shared" si="61"/>
        <v>-0.66999999999999815</v>
      </c>
      <c r="I1022" s="9">
        <f t="shared" si="62"/>
        <v>-2.1945627251883332E-2</v>
      </c>
      <c r="J1022" s="9">
        <f t="shared" si="63"/>
        <v>-2.0962987225679679E-2</v>
      </c>
    </row>
    <row r="1023" spans="1:10" x14ac:dyDescent="0.2">
      <c r="A1023" s="1">
        <v>37994</v>
      </c>
      <c r="B1023" s="2">
        <v>30.9</v>
      </c>
      <c r="C1023" s="2">
        <v>31.45</v>
      </c>
      <c r="D1023" s="2">
        <v>30.35</v>
      </c>
      <c r="E1023" s="2">
        <v>31.45</v>
      </c>
      <c r="F1023" s="3">
        <v>33422</v>
      </c>
      <c r="G1023" s="2">
        <f t="shared" si="60"/>
        <v>1.0999999999999979</v>
      </c>
      <c r="H1023" s="2">
        <f t="shared" si="61"/>
        <v>0.55000000000000071</v>
      </c>
      <c r="I1023" s="9">
        <f t="shared" si="62"/>
        <v>1.7488076311605746E-2</v>
      </c>
      <c r="J1023" s="9">
        <f t="shared" si="63"/>
        <v>2.9252782193958608E-2</v>
      </c>
    </row>
    <row r="1024" spans="1:10" x14ac:dyDescent="0.2">
      <c r="A1024" s="1">
        <v>37995</v>
      </c>
      <c r="B1024" s="2">
        <v>31.5</v>
      </c>
      <c r="C1024" s="2">
        <v>31.5</v>
      </c>
      <c r="D1024" s="2">
        <v>31.2</v>
      </c>
      <c r="E1024" s="2">
        <v>31.35</v>
      </c>
      <c r="F1024" s="3">
        <v>32619</v>
      </c>
      <c r="G1024" s="2">
        <f t="shared" si="60"/>
        <v>0.30000000000000071</v>
      </c>
      <c r="H1024" s="2">
        <f t="shared" si="61"/>
        <v>-0.14999999999999858</v>
      </c>
      <c r="I1024" s="9">
        <f t="shared" si="62"/>
        <v>-4.7846889952152657E-3</v>
      </c>
      <c r="J1024" s="9">
        <f t="shared" si="63"/>
        <v>-3.1897926634768059E-3</v>
      </c>
    </row>
    <row r="1025" spans="1:10" x14ac:dyDescent="0.2">
      <c r="A1025" s="1">
        <v>37998</v>
      </c>
      <c r="B1025" s="2">
        <v>31.54</v>
      </c>
      <c r="C1025" s="2">
        <v>31.54</v>
      </c>
      <c r="D1025" s="2">
        <v>31.25</v>
      </c>
      <c r="E1025" s="2">
        <v>31.25</v>
      </c>
      <c r="F1025" s="3">
        <v>22772</v>
      </c>
      <c r="G1025" s="2">
        <f t="shared" si="60"/>
        <v>0.28999999999999915</v>
      </c>
      <c r="H1025" s="2">
        <f t="shared" si="61"/>
        <v>-0.28999999999999915</v>
      </c>
      <c r="I1025" s="9">
        <f t="shared" si="62"/>
        <v>-9.2799999999999723E-3</v>
      </c>
      <c r="J1025" s="9">
        <f t="shared" si="63"/>
        <v>-3.2000000000000457E-3</v>
      </c>
    </row>
    <row r="1026" spans="1:10" x14ac:dyDescent="0.2">
      <c r="A1026" s="1">
        <v>37999</v>
      </c>
      <c r="B1026" s="2">
        <v>31.3</v>
      </c>
      <c r="C1026" s="2">
        <v>31.79</v>
      </c>
      <c r="D1026" s="2">
        <v>31.29</v>
      </c>
      <c r="E1026" s="2">
        <v>31.79</v>
      </c>
      <c r="F1026" s="3">
        <v>14965</v>
      </c>
      <c r="G1026" s="2">
        <f t="shared" si="60"/>
        <v>0.5</v>
      </c>
      <c r="H1026" s="2">
        <f t="shared" si="61"/>
        <v>0.48999999999999844</v>
      </c>
      <c r="I1026" s="9">
        <f t="shared" si="62"/>
        <v>1.5413652091852735E-2</v>
      </c>
      <c r="J1026" s="9">
        <f t="shared" si="63"/>
        <v>1.698647373387855E-2</v>
      </c>
    </row>
    <row r="1027" spans="1:10" x14ac:dyDescent="0.2">
      <c r="A1027" s="1">
        <v>38000</v>
      </c>
      <c r="B1027" s="2">
        <v>31.8</v>
      </c>
      <c r="C1027" s="2">
        <v>32</v>
      </c>
      <c r="D1027" s="2">
        <v>31.65</v>
      </c>
      <c r="E1027" s="2">
        <v>32</v>
      </c>
      <c r="F1027" s="3">
        <v>58403</v>
      </c>
      <c r="G1027" s="2">
        <f t="shared" si="60"/>
        <v>0.35000000000000142</v>
      </c>
      <c r="H1027" s="2">
        <f t="shared" si="61"/>
        <v>0.19999999999999929</v>
      </c>
      <c r="I1027" s="9">
        <f t="shared" si="62"/>
        <v>6.2499999999999778E-3</v>
      </c>
      <c r="J1027" s="9">
        <f t="shared" si="63"/>
        <v>6.5625000000000266E-3</v>
      </c>
    </row>
    <row r="1028" spans="1:10" x14ac:dyDescent="0.2">
      <c r="A1028" s="1">
        <v>38001</v>
      </c>
      <c r="B1028" s="2">
        <v>32.14</v>
      </c>
      <c r="C1028" s="2">
        <v>33.44</v>
      </c>
      <c r="D1028" s="2">
        <v>32</v>
      </c>
      <c r="E1028" s="2">
        <v>33.200000000000003</v>
      </c>
      <c r="F1028" s="3">
        <v>155617</v>
      </c>
      <c r="G1028" s="2">
        <f t="shared" ref="G1028:G1091" si="64">C1028-D1028</f>
        <v>1.4399999999999977</v>
      </c>
      <c r="H1028" s="2">
        <f t="shared" ref="H1028:H1091" si="65">E1028-B1028</f>
        <v>1.0600000000000023</v>
      </c>
      <c r="I1028" s="9">
        <f t="shared" ref="I1028:I1091" si="66">(E1028-B1028)/E1028</f>
        <v>3.1927710843373557E-2</v>
      </c>
      <c r="J1028" s="9">
        <f t="shared" si="63"/>
        <v>3.6144578313253094E-2</v>
      </c>
    </row>
    <row r="1029" spans="1:10" x14ac:dyDescent="0.2">
      <c r="A1029" s="1">
        <v>38002</v>
      </c>
      <c r="B1029" s="2">
        <v>33.26</v>
      </c>
      <c r="C1029" s="2">
        <v>34.6</v>
      </c>
      <c r="D1029" s="2">
        <v>33.26</v>
      </c>
      <c r="E1029" s="2">
        <v>34.51</v>
      </c>
      <c r="F1029" s="3">
        <v>105592</v>
      </c>
      <c r="G1029" s="2">
        <f t="shared" si="64"/>
        <v>1.3400000000000034</v>
      </c>
      <c r="H1029" s="2">
        <f t="shared" si="65"/>
        <v>1.25</v>
      </c>
      <c r="I1029" s="9">
        <f t="shared" si="66"/>
        <v>3.6221385105766446E-2</v>
      </c>
      <c r="J1029" s="9">
        <f t="shared" ref="J1029:J1092" si="67">(E1029-E1028)/E1029</f>
        <v>3.7960011590843099E-2</v>
      </c>
    </row>
    <row r="1030" spans="1:10" x14ac:dyDescent="0.2">
      <c r="A1030" s="1">
        <v>38005</v>
      </c>
      <c r="B1030" s="2">
        <v>34.700000000000003</v>
      </c>
      <c r="C1030" s="2">
        <v>34.700000000000003</v>
      </c>
      <c r="D1030" s="2">
        <v>33.700000000000003</v>
      </c>
      <c r="E1030" s="2">
        <v>33.9</v>
      </c>
      <c r="F1030" s="3">
        <v>30031</v>
      </c>
      <c r="G1030" s="2">
        <f t="shared" si="64"/>
        <v>1</v>
      </c>
      <c r="H1030" s="2">
        <f t="shared" si="65"/>
        <v>-0.80000000000000426</v>
      </c>
      <c r="I1030" s="9">
        <f t="shared" si="66"/>
        <v>-2.3598820058997178E-2</v>
      </c>
      <c r="J1030" s="9">
        <f t="shared" si="67"/>
        <v>-1.7994100294985233E-2</v>
      </c>
    </row>
    <row r="1031" spans="1:10" x14ac:dyDescent="0.2">
      <c r="A1031" s="1">
        <v>38006</v>
      </c>
      <c r="B1031" s="2">
        <v>34</v>
      </c>
      <c r="C1031" s="2">
        <v>34.549999999999997</v>
      </c>
      <c r="D1031" s="2">
        <v>34</v>
      </c>
      <c r="E1031" s="2">
        <v>34.4</v>
      </c>
      <c r="F1031" s="3">
        <v>36354</v>
      </c>
      <c r="G1031" s="2">
        <f t="shared" si="64"/>
        <v>0.54999999999999716</v>
      </c>
      <c r="H1031" s="2">
        <f t="shared" si="65"/>
        <v>0.39999999999999858</v>
      </c>
      <c r="I1031" s="9">
        <f t="shared" si="66"/>
        <v>1.1627906976744146E-2</v>
      </c>
      <c r="J1031" s="9">
        <f t="shared" si="67"/>
        <v>1.4534883720930232E-2</v>
      </c>
    </row>
    <row r="1032" spans="1:10" x14ac:dyDescent="0.2">
      <c r="A1032" s="1">
        <v>38007</v>
      </c>
      <c r="B1032" s="2">
        <v>34.5</v>
      </c>
      <c r="C1032" s="2">
        <v>37.33</v>
      </c>
      <c r="D1032" s="2">
        <v>34</v>
      </c>
      <c r="E1032" s="2">
        <v>36.299999999999997</v>
      </c>
      <c r="F1032" s="3">
        <v>141304</v>
      </c>
      <c r="G1032" s="2">
        <f t="shared" si="64"/>
        <v>3.3299999999999983</v>
      </c>
      <c r="H1032" s="2">
        <f t="shared" si="65"/>
        <v>1.7999999999999972</v>
      </c>
      <c r="I1032" s="9">
        <f t="shared" si="66"/>
        <v>4.9586776859504057E-2</v>
      </c>
      <c r="J1032" s="9">
        <f t="shared" si="67"/>
        <v>5.2341597796143217E-2</v>
      </c>
    </row>
    <row r="1033" spans="1:10" x14ac:dyDescent="0.2">
      <c r="A1033" s="1">
        <v>38008</v>
      </c>
      <c r="B1033" s="2">
        <v>36.5</v>
      </c>
      <c r="C1033" s="2">
        <v>36.700000000000003</v>
      </c>
      <c r="D1033" s="2">
        <v>35</v>
      </c>
      <c r="E1033" s="2">
        <v>35.299999999999997</v>
      </c>
      <c r="F1033" s="3">
        <v>63957</v>
      </c>
      <c r="G1033" s="2">
        <f t="shared" si="64"/>
        <v>1.7000000000000028</v>
      </c>
      <c r="H1033" s="2">
        <f t="shared" si="65"/>
        <v>-1.2000000000000028</v>
      </c>
      <c r="I1033" s="9">
        <f t="shared" si="66"/>
        <v>-3.3994334277620483E-2</v>
      </c>
      <c r="J1033" s="9">
        <f t="shared" si="67"/>
        <v>-2.8328611898017001E-2</v>
      </c>
    </row>
    <row r="1034" spans="1:10" x14ac:dyDescent="0.2">
      <c r="A1034" s="1">
        <v>38009</v>
      </c>
      <c r="B1034" s="2">
        <v>35.1</v>
      </c>
      <c r="C1034" s="2">
        <v>35.25</v>
      </c>
      <c r="D1034" s="2">
        <v>33.799999999999997</v>
      </c>
      <c r="E1034" s="2">
        <v>34.200000000000003</v>
      </c>
      <c r="F1034" s="3">
        <v>63645</v>
      </c>
      <c r="G1034" s="2">
        <f t="shared" si="64"/>
        <v>1.4500000000000028</v>
      </c>
      <c r="H1034" s="2">
        <f t="shared" si="65"/>
        <v>-0.89999999999999858</v>
      </c>
      <c r="I1034" s="9">
        <f t="shared" si="66"/>
        <v>-2.6315789473684167E-2</v>
      </c>
      <c r="J1034" s="9">
        <f t="shared" si="67"/>
        <v>-3.2163742690058311E-2</v>
      </c>
    </row>
    <row r="1035" spans="1:10" x14ac:dyDescent="0.2">
      <c r="A1035" s="1">
        <v>38012</v>
      </c>
      <c r="B1035" s="2">
        <v>34.1</v>
      </c>
      <c r="C1035" s="2">
        <v>34.200000000000003</v>
      </c>
      <c r="D1035" s="2">
        <v>33.85</v>
      </c>
      <c r="E1035" s="2">
        <v>33.909999999999997</v>
      </c>
      <c r="F1035" s="3">
        <v>46515</v>
      </c>
      <c r="G1035" s="2">
        <f t="shared" si="64"/>
        <v>0.35000000000000142</v>
      </c>
      <c r="H1035" s="2">
        <f t="shared" si="65"/>
        <v>-0.19000000000000483</v>
      </c>
      <c r="I1035" s="9">
        <f t="shared" si="66"/>
        <v>-5.6030669419051861E-3</v>
      </c>
      <c r="J1035" s="9">
        <f t="shared" si="67"/>
        <v>-8.5520495429078826E-3</v>
      </c>
    </row>
    <row r="1036" spans="1:10" x14ac:dyDescent="0.2">
      <c r="A1036" s="1">
        <v>38013</v>
      </c>
      <c r="B1036" s="2">
        <v>34.130000000000003</v>
      </c>
      <c r="C1036" s="2">
        <v>35.700000000000003</v>
      </c>
      <c r="D1036" s="2">
        <v>34.130000000000003</v>
      </c>
      <c r="E1036" s="2">
        <v>34.909999999999997</v>
      </c>
      <c r="F1036" s="3">
        <v>69949</v>
      </c>
      <c r="G1036" s="2">
        <f t="shared" si="64"/>
        <v>1.5700000000000003</v>
      </c>
      <c r="H1036" s="2">
        <f t="shared" si="65"/>
        <v>0.77999999999999403</v>
      </c>
      <c r="I1036" s="9">
        <f t="shared" si="66"/>
        <v>2.2343168146662679E-2</v>
      </c>
      <c r="J1036" s="9">
        <f t="shared" si="67"/>
        <v>2.8645087367516475E-2</v>
      </c>
    </row>
    <row r="1037" spans="1:10" x14ac:dyDescent="0.2">
      <c r="A1037" s="1">
        <v>38014</v>
      </c>
      <c r="B1037" s="2">
        <v>34.799999999999997</v>
      </c>
      <c r="C1037" s="2">
        <v>34.9</v>
      </c>
      <c r="D1037" s="2">
        <v>34.4</v>
      </c>
      <c r="E1037" s="2">
        <v>34.69</v>
      </c>
      <c r="F1037" s="3">
        <v>40826</v>
      </c>
      <c r="G1037" s="2">
        <f t="shared" si="64"/>
        <v>0.5</v>
      </c>
      <c r="H1037" s="2">
        <f t="shared" si="65"/>
        <v>-0.10999999999999943</v>
      </c>
      <c r="I1037" s="9">
        <f t="shared" si="66"/>
        <v>-3.1709426347650456E-3</v>
      </c>
      <c r="J1037" s="9">
        <f t="shared" si="67"/>
        <v>-6.3418852695300912E-3</v>
      </c>
    </row>
    <row r="1038" spans="1:10" x14ac:dyDescent="0.2">
      <c r="A1038" s="1">
        <v>38015</v>
      </c>
      <c r="B1038" s="2">
        <v>34.4</v>
      </c>
      <c r="C1038" s="2">
        <v>34.4</v>
      </c>
      <c r="D1038" s="2">
        <v>34</v>
      </c>
      <c r="E1038" s="2">
        <v>34.14</v>
      </c>
      <c r="F1038" s="3">
        <v>11101</v>
      </c>
      <c r="G1038" s="2">
        <f t="shared" si="64"/>
        <v>0.39999999999999858</v>
      </c>
      <c r="H1038" s="2">
        <f t="shared" si="65"/>
        <v>-0.25999999999999801</v>
      </c>
      <c r="I1038" s="9">
        <f t="shared" si="66"/>
        <v>-7.6157000585822497E-3</v>
      </c>
      <c r="J1038" s="9">
        <f t="shared" si="67"/>
        <v>-1.6110134739308644E-2</v>
      </c>
    </row>
    <row r="1039" spans="1:10" x14ac:dyDescent="0.2">
      <c r="A1039" s="1">
        <v>38016</v>
      </c>
      <c r="B1039" s="2">
        <v>34.200000000000003</v>
      </c>
      <c r="C1039" s="2">
        <v>34.799999999999997</v>
      </c>
      <c r="D1039" s="2">
        <v>34.08</v>
      </c>
      <c r="E1039" s="2">
        <v>34.39</v>
      </c>
      <c r="F1039" s="3">
        <v>35244</v>
      </c>
      <c r="G1039" s="2">
        <f t="shared" si="64"/>
        <v>0.71999999999999886</v>
      </c>
      <c r="H1039" s="2">
        <f t="shared" si="65"/>
        <v>0.18999999999999773</v>
      </c>
      <c r="I1039" s="9">
        <f t="shared" si="66"/>
        <v>5.5248618784529725E-3</v>
      </c>
      <c r="J1039" s="9">
        <f t="shared" si="67"/>
        <v>7.2695551032276821E-3</v>
      </c>
    </row>
    <row r="1040" spans="1:10" x14ac:dyDescent="0.2">
      <c r="A1040" s="1">
        <v>38019</v>
      </c>
      <c r="B1040" s="2">
        <v>35.35</v>
      </c>
      <c r="C1040" s="2">
        <v>35.35</v>
      </c>
      <c r="D1040" s="2">
        <v>32.700000000000003</v>
      </c>
      <c r="E1040" s="2">
        <v>33.700000000000003</v>
      </c>
      <c r="F1040" s="3">
        <v>97994</v>
      </c>
      <c r="G1040" s="2">
        <f t="shared" si="64"/>
        <v>2.6499999999999986</v>
      </c>
      <c r="H1040" s="2">
        <f t="shared" si="65"/>
        <v>-1.6499999999999986</v>
      </c>
      <c r="I1040" s="9">
        <f t="shared" si="66"/>
        <v>-4.8961424332344169E-2</v>
      </c>
      <c r="J1040" s="9">
        <f t="shared" si="67"/>
        <v>-2.0474777448071146E-2</v>
      </c>
    </row>
    <row r="1041" spans="1:10" x14ac:dyDescent="0.2">
      <c r="A1041" s="1">
        <v>38020</v>
      </c>
      <c r="B1041" s="2">
        <v>33.17</v>
      </c>
      <c r="C1041" s="2">
        <v>33.97</v>
      </c>
      <c r="D1041" s="2">
        <v>32.6</v>
      </c>
      <c r="E1041" s="2">
        <v>33.659999999999997</v>
      </c>
      <c r="F1041" s="3">
        <v>118883</v>
      </c>
      <c r="G1041" s="2">
        <f t="shared" si="64"/>
        <v>1.3699999999999974</v>
      </c>
      <c r="H1041" s="2">
        <f t="shared" si="65"/>
        <v>0.48999999999999488</v>
      </c>
      <c r="I1041" s="9">
        <f t="shared" si="66"/>
        <v>1.4557338086749701E-2</v>
      </c>
      <c r="J1041" s="9">
        <f t="shared" si="67"/>
        <v>-1.188354129530786E-3</v>
      </c>
    </row>
    <row r="1042" spans="1:10" x14ac:dyDescent="0.2">
      <c r="A1042" s="1">
        <v>38021</v>
      </c>
      <c r="B1042" s="2">
        <v>33.840000000000003</v>
      </c>
      <c r="C1042" s="2">
        <v>33.840000000000003</v>
      </c>
      <c r="D1042" s="2">
        <v>33.15</v>
      </c>
      <c r="E1042" s="2">
        <v>33.5</v>
      </c>
      <c r="F1042" s="3">
        <v>50976</v>
      </c>
      <c r="G1042" s="2">
        <f t="shared" si="64"/>
        <v>0.69000000000000483</v>
      </c>
      <c r="H1042" s="2">
        <f t="shared" si="65"/>
        <v>-0.34000000000000341</v>
      </c>
      <c r="I1042" s="9">
        <f t="shared" si="66"/>
        <v>-1.0149253731343386E-2</v>
      </c>
      <c r="J1042" s="9">
        <f t="shared" si="67"/>
        <v>-4.7761194029849732E-3</v>
      </c>
    </row>
    <row r="1043" spans="1:10" x14ac:dyDescent="0.2">
      <c r="A1043" s="1">
        <v>38022</v>
      </c>
      <c r="B1043" s="2">
        <v>33.549999999999997</v>
      </c>
      <c r="C1043" s="2">
        <v>34.299999999999997</v>
      </c>
      <c r="D1043" s="2">
        <v>33.5</v>
      </c>
      <c r="E1043" s="2">
        <v>33.85</v>
      </c>
      <c r="F1043" s="3">
        <v>51787</v>
      </c>
      <c r="G1043" s="2">
        <f t="shared" si="64"/>
        <v>0.79999999999999716</v>
      </c>
      <c r="H1043" s="2">
        <f t="shared" si="65"/>
        <v>0.30000000000000426</v>
      </c>
      <c r="I1043" s="9">
        <f t="shared" si="66"/>
        <v>8.8626292466766395E-3</v>
      </c>
      <c r="J1043" s="9">
        <f t="shared" si="67"/>
        <v>1.0339734121122641E-2</v>
      </c>
    </row>
    <row r="1044" spans="1:10" x14ac:dyDescent="0.2">
      <c r="A1044" s="1">
        <v>38023</v>
      </c>
      <c r="B1044" s="2">
        <v>33.799999999999997</v>
      </c>
      <c r="C1044" s="2">
        <v>33.83</v>
      </c>
      <c r="D1044" s="2">
        <v>33.35</v>
      </c>
      <c r="E1044" s="2">
        <v>33.64</v>
      </c>
      <c r="F1044" s="3">
        <v>27372</v>
      </c>
      <c r="G1044" s="2">
        <f t="shared" si="64"/>
        <v>0.47999999999999687</v>
      </c>
      <c r="H1044" s="2">
        <f t="shared" si="65"/>
        <v>-0.15999999999999659</v>
      </c>
      <c r="I1044" s="9">
        <f t="shared" si="66"/>
        <v>-4.7562425683708859E-3</v>
      </c>
      <c r="J1044" s="9">
        <f t="shared" si="67"/>
        <v>-6.2425683709869456E-3</v>
      </c>
    </row>
    <row r="1045" spans="1:10" x14ac:dyDescent="0.2">
      <c r="A1045" s="1">
        <v>38026</v>
      </c>
      <c r="B1045" s="2">
        <v>33.9</v>
      </c>
      <c r="C1045" s="2">
        <v>33.96</v>
      </c>
      <c r="D1045" s="2">
        <v>33.24</v>
      </c>
      <c r="E1045" s="2">
        <v>33.25</v>
      </c>
      <c r="F1045" s="3">
        <v>26854</v>
      </c>
      <c r="G1045" s="2">
        <f t="shared" si="64"/>
        <v>0.71999999999999886</v>
      </c>
      <c r="H1045" s="2">
        <f t="shared" si="65"/>
        <v>-0.64999999999999858</v>
      </c>
      <c r="I1045" s="9">
        <f t="shared" si="66"/>
        <v>-1.9548872180451086E-2</v>
      </c>
      <c r="J1045" s="9">
        <f t="shared" si="67"/>
        <v>-1.1729323308270694E-2</v>
      </c>
    </row>
    <row r="1046" spans="1:10" x14ac:dyDescent="0.2">
      <c r="A1046" s="1">
        <v>38027</v>
      </c>
      <c r="B1046" s="2">
        <v>33.54</v>
      </c>
      <c r="C1046" s="2">
        <v>33.75</v>
      </c>
      <c r="D1046" s="2">
        <v>33.270000000000003</v>
      </c>
      <c r="E1046" s="2">
        <v>33.75</v>
      </c>
      <c r="F1046" s="3">
        <v>34539</v>
      </c>
      <c r="G1046" s="2">
        <f t="shared" si="64"/>
        <v>0.47999999999999687</v>
      </c>
      <c r="H1046" s="2">
        <f t="shared" si="65"/>
        <v>0.21000000000000085</v>
      </c>
      <c r="I1046" s="9">
        <f t="shared" si="66"/>
        <v>6.2222222222222479E-3</v>
      </c>
      <c r="J1046" s="9">
        <f t="shared" si="67"/>
        <v>1.4814814814814815E-2</v>
      </c>
    </row>
    <row r="1047" spans="1:10" x14ac:dyDescent="0.2">
      <c r="A1047" s="1">
        <v>38028</v>
      </c>
      <c r="B1047" s="2">
        <v>33.799999999999997</v>
      </c>
      <c r="C1047" s="2">
        <v>34.200000000000003</v>
      </c>
      <c r="D1047" s="2">
        <v>33.71</v>
      </c>
      <c r="E1047" s="2">
        <v>33.71</v>
      </c>
      <c r="F1047" s="3">
        <v>37917</v>
      </c>
      <c r="G1047" s="2">
        <f t="shared" si="64"/>
        <v>0.49000000000000199</v>
      </c>
      <c r="H1047" s="2">
        <f t="shared" si="65"/>
        <v>-8.9999999999996305E-2</v>
      </c>
      <c r="I1047" s="9">
        <f t="shared" si="66"/>
        <v>-2.6698309107088787E-3</v>
      </c>
      <c r="J1047" s="9">
        <f t="shared" si="67"/>
        <v>-1.1865915158706362E-3</v>
      </c>
    </row>
    <row r="1048" spans="1:10" x14ac:dyDescent="0.2">
      <c r="A1048" s="1">
        <v>38029</v>
      </c>
      <c r="B1048" s="2">
        <v>34.200000000000003</v>
      </c>
      <c r="C1048" s="2">
        <v>34.200000000000003</v>
      </c>
      <c r="D1048" s="2">
        <v>33.31</v>
      </c>
      <c r="E1048" s="2">
        <v>33.479999999999997</v>
      </c>
      <c r="F1048" s="3">
        <v>46430</v>
      </c>
      <c r="G1048" s="2">
        <f t="shared" si="64"/>
        <v>0.89000000000000057</v>
      </c>
      <c r="H1048" s="2">
        <f t="shared" si="65"/>
        <v>-0.72000000000000597</v>
      </c>
      <c r="I1048" s="9">
        <f t="shared" si="66"/>
        <v>-2.15053763440862E-2</v>
      </c>
      <c r="J1048" s="9">
        <f t="shared" si="67"/>
        <v>-6.8697729988053766E-3</v>
      </c>
    </row>
    <row r="1049" spans="1:10" x14ac:dyDescent="0.2">
      <c r="A1049" s="1">
        <v>38030</v>
      </c>
      <c r="B1049" s="2">
        <v>33.85</v>
      </c>
      <c r="C1049" s="2">
        <v>34.18</v>
      </c>
      <c r="D1049" s="2">
        <v>33.5</v>
      </c>
      <c r="E1049" s="2">
        <v>34.06</v>
      </c>
      <c r="F1049" s="3">
        <v>43354</v>
      </c>
      <c r="G1049" s="2">
        <f t="shared" si="64"/>
        <v>0.67999999999999972</v>
      </c>
      <c r="H1049" s="2">
        <f t="shared" si="65"/>
        <v>0.21000000000000085</v>
      </c>
      <c r="I1049" s="9">
        <f t="shared" si="66"/>
        <v>6.1655901350558089E-3</v>
      </c>
      <c r="J1049" s="9">
        <f t="shared" si="67"/>
        <v>1.702877275396375E-2</v>
      </c>
    </row>
    <row r="1050" spans="1:10" x14ac:dyDescent="0.2">
      <c r="A1050" s="1">
        <v>38033</v>
      </c>
      <c r="B1050" s="2">
        <v>34.299999999999997</v>
      </c>
      <c r="C1050" s="2">
        <v>34.299999999999997</v>
      </c>
      <c r="D1050" s="2">
        <v>33.700000000000003</v>
      </c>
      <c r="E1050" s="2">
        <v>34.03</v>
      </c>
      <c r="F1050" s="3">
        <v>14434</v>
      </c>
      <c r="G1050" s="2">
        <f t="shared" si="64"/>
        <v>0.59999999999999432</v>
      </c>
      <c r="H1050" s="2">
        <f t="shared" si="65"/>
        <v>-0.26999999999999602</v>
      </c>
      <c r="I1050" s="9">
        <f t="shared" si="66"/>
        <v>-7.9341757272993248E-3</v>
      </c>
      <c r="J1050" s="9">
        <f t="shared" si="67"/>
        <v>-8.8157508081108244E-4</v>
      </c>
    </row>
    <row r="1051" spans="1:10" x14ac:dyDescent="0.2">
      <c r="A1051" s="1">
        <v>38034</v>
      </c>
      <c r="B1051" s="2">
        <v>34.299999999999997</v>
      </c>
      <c r="C1051" s="2">
        <v>34.549999999999997</v>
      </c>
      <c r="D1051" s="2">
        <v>34.04</v>
      </c>
      <c r="E1051" s="2">
        <v>34.39</v>
      </c>
      <c r="F1051" s="3">
        <v>63899</v>
      </c>
      <c r="G1051" s="2">
        <f t="shared" si="64"/>
        <v>0.50999999999999801</v>
      </c>
      <c r="H1051" s="2">
        <f t="shared" si="65"/>
        <v>9.0000000000003411E-2</v>
      </c>
      <c r="I1051" s="9">
        <f t="shared" si="66"/>
        <v>2.6170398371620648E-3</v>
      </c>
      <c r="J1051" s="9">
        <f t="shared" si="67"/>
        <v>1.0468159348647846E-2</v>
      </c>
    </row>
    <row r="1052" spans="1:10" x14ac:dyDescent="0.2">
      <c r="A1052" s="1">
        <v>38035</v>
      </c>
      <c r="B1052" s="2">
        <v>34.75</v>
      </c>
      <c r="C1052" s="2">
        <v>34.75</v>
      </c>
      <c r="D1052" s="2">
        <v>34.409999999999997</v>
      </c>
      <c r="E1052" s="2">
        <v>34.5</v>
      </c>
      <c r="F1052" s="3">
        <v>34911</v>
      </c>
      <c r="G1052" s="2">
        <f t="shared" si="64"/>
        <v>0.34000000000000341</v>
      </c>
      <c r="H1052" s="2">
        <f t="shared" si="65"/>
        <v>-0.25</v>
      </c>
      <c r="I1052" s="9">
        <f t="shared" si="66"/>
        <v>-7.246376811594203E-3</v>
      </c>
      <c r="J1052" s="9">
        <f t="shared" si="67"/>
        <v>3.1884057971014327E-3</v>
      </c>
    </row>
    <row r="1053" spans="1:10" x14ac:dyDescent="0.2">
      <c r="A1053" s="1">
        <v>38036</v>
      </c>
      <c r="B1053" s="2">
        <v>34.6</v>
      </c>
      <c r="C1053" s="2">
        <v>34.630000000000003</v>
      </c>
      <c r="D1053" s="2">
        <v>34.4</v>
      </c>
      <c r="E1053" s="2">
        <v>34.46</v>
      </c>
      <c r="F1053" s="3">
        <v>45077</v>
      </c>
      <c r="G1053" s="2">
        <f t="shared" si="64"/>
        <v>0.23000000000000398</v>
      </c>
      <c r="H1053" s="2">
        <f t="shared" si="65"/>
        <v>-0.14000000000000057</v>
      </c>
      <c r="I1053" s="9">
        <f t="shared" si="66"/>
        <v>-4.0626813697040211E-3</v>
      </c>
      <c r="J1053" s="9">
        <f t="shared" si="67"/>
        <v>-1.1607661056296909E-3</v>
      </c>
    </row>
    <row r="1054" spans="1:10" x14ac:dyDescent="0.2">
      <c r="A1054" s="1">
        <v>38037</v>
      </c>
      <c r="B1054" s="2">
        <v>34.65</v>
      </c>
      <c r="C1054" s="2">
        <v>34.65</v>
      </c>
      <c r="D1054" s="2">
        <v>33.549999999999997</v>
      </c>
      <c r="E1054" s="2">
        <v>33.72</v>
      </c>
      <c r="F1054" s="3">
        <v>16454</v>
      </c>
      <c r="G1054" s="2">
        <f t="shared" si="64"/>
        <v>1.1000000000000014</v>
      </c>
      <c r="H1054" s="2">
        <f t="shared" si="65"/>
        <v>-0.92999999999999972</v>
      </c>
      <c r="I1054" s="9">
        <f t="shared" si="66"/>
        <v>-2.7580071174377215E-2</v>
      </c>
      <c r="J1054" s="9">
        <f t="shared" si="67"/>
        <v>-2.1945432977461508E-2</v>
      </c>
    </row>
    <row r="1055" spans="1:10" x14ac:dyDescent="0.2">
      <c r="A1055" s="1">
        <v>38040</v>
      </c>
      <c r="B1055" s="2">
        <v>34.25</v>
      </c>
      <c r="C1055" s="2">
        <v>34.25</v>
      </c>
      <c r="D1055" s="2">
        <v>33.799999999999997</v>
      </c>
      <c r="E1055" s="2">
        <v>34</v>
      </c>
      <c r="F1055" s="3">
        <v>16097</v>
      </c>
      <c r="G1055" s="2">
        <f t="shared" si="64"/>
        <v>0.45000000000000284</v>
      </c>
      <c r="H1055" s="2">
        <f t="shared" si="65"/>
        <v>-0.25</v>
      </c>
      <c r="I1055" s="9">
        <f t="shared" si="66"/>
        <v>-7.3529411764705881E-3</v>
      </c>
      <c r="J1055" s="9">
        <f t="shared" si="67"/>
        <v>8.2352941176470924E-3</v>
      </c>
    </row>
    <row r="1056" spans="1:10" x14ac:dyDescent="0.2">
      <c r="A1056" s="1">
        <v>38041</v>
      </c>
      <c r="B1056" s="2">
        <v>34.29</v>
      </c>
      <c r="C1056" s="2">
        <v>34.29</v>
      </c>
      <c r="D1056" s="2">
        <v>33.700000000000003</v>
      </c>
      <c r="E1056" s="2">
        <v>33.99</v>
      </c>
      <c r="F1056" s="3">
        <v>31588</v>
      </c>
      <c r="G1056" s="2">
        <f t="shared" si="64"/>
        <v>0.58999999999999631</v>
      </c>
      <c r="H1056" s="2">
        <f t="shared" si="65"/>
        <v>-0.29999999999999716</v>
      </c>
      <c r="I1056" s="9">
        <f t="shared" si="66"/>
        <v>-8.8261253309796159E-3</v>
      </c>
      <c r="J1056" s="9">
        <f t="shared" si="67"/>
        <v>-2.9420417769926476E-4</v>
      </c>
    </row>
    <row r="1057" spans="1:10" x14ac:dyDescent="0.2">
      <c r="A1057" s="1">
        <v>38042</v>
      </c>
      <c r="B1057" s="2">
        <v>34</v>
      </c>
      <c r="C1057" s="2">
        <v>34.15</v>
      </c>
      <c r="D1057" s="2">
        <v>33.85</v>
      </c>
      <c r="E1057" s="2">
        <v>34</v>
      </c>
      <c r="F1057" s="3">
        <v>27877</v>
      </c>
      <c r="G1057" s="2">
        <f t="shared" si="64"/>
        <v>0.29999999999999716</v>
      </c>
      <c r="H1057" s="2">
        <f t="shared" si="65"/>
        <v>0</v>
      </c>
      <c r="I1057" s="9">
        <f t="shared" si="66"/>
        <v>0</v>
      </c>
      <c r="J1057" s="9">
        <f t="shared" si="67"/>
        <v>2.9411764705876501E-4</v>
      </c>
    </row>
    <row r="1058" spans="1:10" x14ac:dyDescent="0.2">
      <c r="A1058" s="1">
        <v>38043</v>
      </c>
      <c r="B1058" s="2">
        <v>34</v>
      </c>
      <c r="C1058" s="2">
        <v>34.200000000000003</v>
      </c>
      <c r="D1058" s="2">
        <v>33.97</v>
      </c>
      <c r="E1058" s="2">
        <v>34.090000000000003</v>
      </c>
      <c r="F1058" s="3">
        <v>37361</v>
      </c>
      <c r="G1058" s="2">
        <f t="shared" si="64"/>
        <v>0.23000000000000398</v>
      </c>
      <c r="H1058" s="2">
        <f t="shared" si="65"/>
        <v>9.0000000000003411E-2</v>
      </c>
      <c r="I1058" s="9">
        <f t="shared" si="66"/>
        <v>2.6400704018774831E-3</v>
      </c>
      <c r="J1058" s="9">
        <f t="shared" si="67"/>
        <v>2.6400704018774831E-3</v>
      </c>
    </row>
    <row r="1059" spans="1:10" x14ac:dyDescent="0.2">
      <c r="A1059" s="1">
        <v>38044</v>
      </c>
      <c r="B1059" s="2">
        <v>34</v>
      </c>
      <c r="C1059" s="2">
        <v>34.08</v>
      </c>
      <c r="D1059" s="2">
        <v>33.53</v>
      </c>
      <c r="E1059" s="2">
        <v>33.53</v>
      </c>
      <c r="F1059" s="3">
        <v>47321</v>
      </c>
      <c r="G1059" s="2">
        <f t="shared" si="64"/>
        <v>0.54999999999999716</v>
      </c>
      <c r="H1059" s="2">
        <f t="shared" si="65"/>
        <v>-0.46999999999999886</v>
      </c>
      <c r="I1059" s="9">
        <f t="shared" si="66"/>
        <v>-1.4017297942141332E-2</v>
      </c>
      <c r="J1059" s="9">
        <f t="shared" si="67"/>
        <v>-1.6701461377870631E-2</v>
      </c>
    </row>
    <row r="1060" spans="1:10" x14ac:dyDescent="0.2">
      <c r="A1060" s="1">
        <v>38047</v>
      </c>
      <c r="B1060" s="2">
        <v>34</v>
      </c>
      <c r="C1060" s="2">
        <v>34.19</v>
      </c>
      <c r="D1060" s="2">
        <v>33.57</v>
      </c>
      <c r="E1060" s="2">
        <v>34.15</v>
      </c>
      <c r="F1060" s="3">
        <v>34257</v>
      </c>
      <c r="G1060" s="2">
        <f t="shared" si="64"/>
        <v>0.61999999999999744</v>
      </c>
      <c r="H1060" s="2">
        <f t="shared" si="65"/>
        <v>0.14999999999999858</v>
      </c>
      <c r="I1060" s="9">
        <f t="shared" si="66"/>
        <v>4.3923865300145998E-3</v>
      </c>
      <c r="J1060" s="9">
        <f t="shared" si="67"/>
        <v>1.8155197657393776E-2</v>
      </c>
    </row>
    <row r="1061" spans="1:10" x14ac:dyDescent="0.2">
      <c r="A1061" s="1">
        <v>38048</v>
      </c>
      <c r="B1061" s="2">
        <v>34.15</v>
      </c>
      <c r="C1061" s="2">
        <v>34.4</v>
      </c>
      <c r="D1061" s="2">
        <v>33.9</v>
      </c>
      <c r="E1061" s="2">
        <v>34.35</v>
      </c>
      <c r="F1061" s="3">
        <v>33875</v>
      </c>
      <c r="G1061" s="2">
        <f t="shared" si="64"/>
        <v>0.5</v>
      </c>
      <c r="H1061" s="2">
        <f t="shared" si="65"/>
        <v>0.20000000000000284</v>
      </c>
      <c r="I1061" s="9">
        <f t="shared" si="66"/>
        <v>5.8224163027657304E-3</v>
      </c>
      <c r="J1061" s="9">
        <f t="shared" si="67"/>
        <v>5.8224163027657304E-3</v>
      </c>
    </row>
    <row r="1062" spans="1:10" x14ac:dyDescent="0.2">
      <c r="A1062" s="1">
        <v>38049</v>
      </c>
      <c r="B1062" s="2">
        <v>34.450000000000003</v>
      </c>
      <c r="C1062" s="2">
        <v>36.299999999999997</v>
      </c>
      <c r="D1062" s="2">
        <v>34.200000000000003</v>
      </c>
      <c r="E1062" s="2">
        <v>35.5</v>
      </c>
      <c r="F1062" s="3">
        <v>154913</v>
      </c>
      <c r="G1062" s="2">
        <f t="shared" si="64"/>
        <v>2.0999999999999943</v>
      </c>
      <c r="H1062" s="2">
        <f t="shared" si="65"/>
        <v>1.0499999999999972</v>
      </c>
      <c r="I1062" s="9">
        <f t="shared" si="66"/>
        <v>2.9577464788732313E-2</v>
      </c>
      <c r="J1062" s="9">
        <f t="shared" si="67"/>
        <v>3.2394366197183055E-2</v>
      </c>
    </row>
    <row r="1063" spans="1:10" x14ac:dyDescent="0.2">
      <c r="A1063" s="1">
        <v>38050</v>
      </c>
      <c r="B1063" s="2">
        <v>36</v>
      </c>
      <c r="C1063" s="2">
        <v>36</v>
      </c>
      <c r="D1063" s="2">
        <v>35.25</v>
      </c>
      <c r="E1063" s="2">
        <v>35.26</v>
      </c>
      <c r="F1063" s="3">
        <v>48491</v>
      </c>
      <c r="G1063" s="2">
        <f t="shared" si="64"/>
        <v>0.75</v>
      </c>
      <c r="H1063" s="2">
        <f t="shared" si="65"/>
        <v>-0.74000000000000199</v>
      </c>
      <c r="I1063" s="9">
        <f t="shared" si="66"/>
        <v>-2.0986954055587124E-2</v>
      </c>
      <c r="J1063" s="9">
        <f t="shared" si="67"/>
        <v>-6.8065796937039702E-3</v>
      </c>
    </row>
    <row r="1064" spans="1:10" x14ac:dyDescent="0.2">
      <c r="A1064" s="1">
        <v>38051</v>
      </c>
      <c r="B1064" s="2">
        <v>35.590000000000003</v>
      </c>
      <c r="C1064" s="2">
        <v>35.65</v>
      </c>
      <c r="D1064" s="2">
        <v>35.25</v>
      </c>
      <c r="E1064" s="2">
        <v>35.4</v>
      </c>
      <c r="F1064" s="3">
        <v>28626</v>
      </c>
      <c r="G1064" s="2">
        <f t="shared" si="64"/>
        <v>0.39999999999999858</v>
      </c>
      <c r="H1064" s="2">
        <f t="shared" si="65"/>
        <v>-0.19000000000000483</v>
      </c>
      <c r="I1064" s="9">
        <f t="shared" si="66"/>
        <v>-5.3672316384182159E-3</v>
      </c>
      <c r="J1064" s="9">
        <f t="shared" si="67"/>
        <v>3.9548022598870219E-3</v>
      </c>
    </row>
    <row r="1065" spans="1:10" x14ac:dyDescent="0.2">
      <c r="A1065" s="1">
        <v>38054</v>
      </c>
      <c r="B1065" s="2">
        <v>35.31</v>
      </c>
      <c r="C1065" s="2">
        <v>35.380000000000003</v>
      </c>
      <c r="D1065" s="2">
        <v>34.9</v>
      </c>
      <c r="E1065" s="2">
        <v>35.15</v>
      </c>
      <c r="F1065" s="3">
        <v>23561</v>
      </c>
      <c r="G1065" s="2">
        <f t="shared" si="64"/>
        <v>0.48000000000000398</v>
      </c>
      <c r="H1065" s="2">
        <f t="shared" si="65"/>
        <v>-0.16000000000000369</v>
      </c>
      <c r="I1065" s="9">
        <f t="shared" si="66"/>
        <v>-4.5519203413941309E-3</v>
      </c>
      <c r="J1065" s="9">
        <f t="shared" si="67"/>
        <v>-7.1123755334281651E-3</v>
      </c>
    </row>
    <row r="1066" spans="1:10" x14ac:dyDescent="0.2">
      <c r="A1066" s="1">
        <v>38055</v>
      </c>
      <c r="B1066" s="2">
        <v>34.9</v>
      </c>
      <c r="C1066" s="2">
        <v>35.04</v>
      </c>
      <c r="D1066" s="2">
        <v>34.32</v>
      </c>
      <c r="E1066" s="2">
        <v>34.69</v>
      </c>
      <c r="F1066" s="3">
        <v>33757</v>
      </c>
      <c r="G1066" s="2">
        <f t="shared" si="64"/>
        <v>0.71999999999999886</v>
      </c>
      <c r="H1066" s="2">
        <f t="shared" si="65"/>
        <v>-0.21000000000000085</v>
      </c>
      <c r="I1066" s="9">
        <f t="shared" si="66"/>
        <v>-6.0536177572787795E-3</v>
      </c>
      <c r="J1066" s="9">
        <f t="shared" si="67"/>
        <v>-1.3260305563563012E-2</v>
      </c>
    </row>
    <row r="1067" spans="1:10" x14ac:dyDescent="0.2">
      <c r="A1067" s="1">
        <v>38056</v>
      </c>
      <c r="B1067" s="2">
        <v>34.5</v>
      </c>
      <c r="C1067" s="2">
        <v>39.450000000000003</v>
      </c>
      <c r="D1067" s="2">
        <v>34.5</v>
      </c>
      <c r="E1067" s="2">
        <v>38.04</v>
      </c>
      <c r="F1067" s="3">
        <v>296961</v>
      </c>
      <c r="G1067" s="2">
        <f t="shared" si="64"/>
        <v>4.9500000000000028</v>
      </c>
      <c r="H1067" s="2">
        <f t="shared" si="65"/>
        <v>3.5399999999999991</v>
      </c>
      <c r="I1067" s="9">
        <f t="shared" si="66"/>
        <v>9.3059936908517327E-2</v>
      </c>
      <c r="J1067" s="9">
        <f t="shared" si="67"/>
        <v>8.8065194532071539E-2</v>
      </c>
    </row>
    <row r="1068" spans="1:10" x14ac:dyDescent="0.2">
      <c r="A1068" s="1">
        <v>38057</v>
      </c>
      <c r="B1068" s="2">
        <v>38</v>
      </c>
      <c r="C1068" s="2">
        <v>38.1</v>
      </c>
      <c r="D1068" s="2">
        <v>34.72</v>
      </c>
      <c r="E1068" s="2">
        <v>36.299999999999997</v>
      </c>
      <c r="F1068" s="3">
        <v>195015</v>
      </c>
      <c r="G1068" s="2">
        <f t="shared" si="64"/>
        <v>3.3800000000000026</v>
      </c>
      <c r="H1068" s="2">
        <f t="shared" si="65"/>
        <v>-1.7000000000000028</v>
      </c>
      <c r="I1068" s="9">
        <f t="shared" si="66"/>
        <v>-4.6831955922865098E-2</v>
      </c>
      <c r="J1068" s="9">
        <f t="shared" si="67"/>
        <v>-4.7933884297520719E-2</v>
      </c>
    </row>
    <row r="1069" spans="1:10" x14ac:dyDescent="0.2">
      <c r="A1069" s="1">
        <v>38058</v>
      </c>
      <c r="B1069" s="2">
        <v>34.479999999999997</v>
      </c>
      <c r="C1069" s="2">
        <v>35.99</v>
      </c>
      <c r="D1069" s="2">
        <v>34.1</v>
      </c>
      <c r="E1069" s="2">
        <v>35.99</v>
      </c>
      <c r="F1069" s="3">
        <v>78155</v>
      </c>
      <c r="G1069" s="2">
        <f t="shared" si="64"/>
        <v>1.8900000000000006</v>
      </c>
      <c r="H1069" s="2">
        <f t="shared" si="65"/>
        <v>1.5100000000000051</v>
      </c>
      <c r="I1069" s="9">
        <f t="shared" si="66"/>
        <v>4.19560989163658E-2</v>
      </c>
      <c r="J1069" s="9">
        <f t="shared" si="67"/>
        <v>-8.6135037510418205E-3</v>
      </c>
    </row>
    <row r="1070" spans="1:10" x14ac:dyDescent="0.2">
      <c r="A1070" s="1">
        <v>38061</v>
      </c>
      <c r="B1070" s="2">
        <v>35.65</v>
      </c>
      <c r="C1070" s="2">
        <v>35.65</v>
      </c>
      <c r="D1070" s="2">
        <v>33.020000000000003</v>
      </c>
      <c r="E1070" s="2">
        <v>33.74</v>
      </c>
      <c r="F1070" s="3">
        <v>76210</v>
      </c>
      <c r="G1070" s="2">
        <f t="shared" si="64"/>
        <v>2.6299999999999955</v>
      </c>
      <c r="H1070" s="2">
        <f t="shared" si="65"/>
        <v>-1.9099999999999966</v>
      </c>
      <c r="I1070" s="9">
        <f t="shared" si="66"/>
        <v>-5.6609365737996339E-2</v>
      </c>
      <c r="J1070" s="9">
        <f t="shared" si="67"/>
        <v>-6.6686425607587432E-2</v>
      </c>
    </row>
    <row r="1071" spans="1:10" x14ac:dyDescent="0.2">
      <c r="A1071" s="1">
        <v>38062</v>
      </c>
      <c r="B1071" s="2">
        <v>33.32</v>
      </c>
      <c r="C1071" s="2">
        <v>34.450000000000003</v>
      </c>
      <c r="D1071" s="2">
        <v>32.72</v>
      </c>
      <c r="E1071" s="2">
        <v>33.76</v>
      </c>
      <c r="F1071" s="3">
        <v>59087</v>
      </c>
      <c r="G1071" s="2">
        <f t="shared" si="64"/>
        <v>1.730000000000004</v>
      </c>
      <c r="H1071" s="2">
        <f t="shared" si="65"/>
        <v>0.43999999999999773</v>
      </c>
      <c r="I1071" s="9">
        <f t="shared" si="66"/>
        <v>1.303317535545017E-2</v>
      </c>
      <c r="J1071" s="9">
        <f t="shared" si="67"/>
        <v>5.924170616112566E-4</v>
      </c>
    </row>
    <row r="1072" spans="1:10" x14ac:dyDescent="0.2">
      <c r="A1072" s="1">
        <v>38063</v>
      </c>
      <c r="B1072" s="2">
        <v>34.49</v>
      </c>
      <c r="C1072" s="2">
        <v>35</v>
      </c>
      <c r="D1072" s="2">
        <v>34</v>
      </c>
      <c r="E1072" s="2">
        <v>34.72</v>
      </c>
      <c r="F1072" s="3">
        <v>23895</v>
      </c>
      <c r="G1072" s="2">
        <f t="shared" si="64"/>
        <v>1</v>
      </c>
      <c r="H1072" s="2">
        <f t="shared" si="65"/>
        <v>0.22999999999999687</v>
      </c>
      <c r="I1072" s="9">
        <f t="shared" si="66"/>
        <v>6.6244239631335512E-3</v>
      </c>
      <c r="J1072" s="9">
        <f t="shared" si="67"/>
        <v>2.7649769585253482E-2</v>
      </c>
    </row>
    <row r="1073" spans="1:10" x14ac:dyDescent="0.2">
      <c r="A1073" s="1">
        <v>38064</v>
      </c>
      <c r="B1073" s="2">
        <v>35</v>
      </c>
      <c r="C1073" s="2">
        <v>35</v>
      </c>
      <c r="D1073" s="2">
        <v>34.299999999999997</v>
      </c>
      <c r="E1073" s="2">
        <v>34.450000000000003</v>
      </c>
      <c r="F1073" s="3">
        <v>28436</v>
      </c>
      <c r="G1073" s="2">
        <f t="shared" si="64"/>
        <v>0.70000000000000284</v>
      </c>
      <c r="H1073" s="2">
        <f t="shared" si="65"/>
        <v>-0.54999999999999716</v>
      </c>
      <c r="I1073" s="9">
        <f t="shared" si="66"/>
        <v>-1.5965166908563051E-2</v>
      </c>
      <c r="J1073" s="9">
        <f t="shared" si="67"/>
        <v>-7.8374455732945145E-3</v>
      </c>
    </row>
    <row r="1074" spans="1:10" x14ac:dyDescent="0.2">
      <c r="A1074" s="1">
        <v>38065</v>
      </c>
      <c r="B1074" s="2">
        <v>34.880000000000003</v>
      </c>
      <c r="C1074" s="2">
        <v>34.880000000000003</v>
      </c>
      <c r="D1074" s="2">
        <v>34.1</v>
      </c>
      <c r="E1074" s="2">
        <v>34.1</v>
      </c>
      <c r="F1074" s="3">
        <v>13946</v>
      </c>
      <c r="G1074" s="2">
        <f t="shared" si="64"/>
        <v>0.78000000000000114</v>
      </c>
      <c r="H1074" s="2">
        <f t="shared" si="65"/>
        <v>-0.78000000000000114</v>
      </c>
      <c r="I1074" s="9">
        <f t="shared" si="66"/>
        <v>-2.2873900293255166E-2</v>
      </c>
      <c r="J1074" s="9">
        <f t="shared" si="67"/>
        <v>-1.026392961876837E-2</v>
      </c>
    </row>
    <row r="1075" spans="1:10" x14ac:dyDescent="0.2">
      <c r="A1075" s="1">
        <v>38068</v>
      </c>
      <c r="B1075" s="2">
        <v>33.799999999999997</v>
      </c>
      <c r="C1075" s="2">
        <v>34.270000000000003</v>
      </c>
      <c r="D1075" s="2">
        <v>32.799999999999997</v>
      </c>
      <c r="E1075" s="2">
        <v>33</v>
      </c>
      <c r="F1075" s="3">
        <v>24952</v>
      </c>
      <c r="G1075" s="2">
        <f t="shared" si="64"/>
        <v>1.470000000000006</v>
      </c>
      <c r="H1075" s="2">
        <f t="shared" si="65"/>
        <v>-0.79999999999999716</v>
      </c>
      <c r="I1075" s="9">
        <f t="shared" si="66"/>
        <v>-2.4242424242424156E-2</v>
      </c>
      <c r="J1075" s="9">
        <f t="shared" si="67"/>
        <v>-3.3333333333333375E-2</v>
      </c>
    </row>
    <row r="1076" spans="1:10" x14ac:dyDescent="0.2">
      <c r="A1076" s="1">
        <v>38069</v>
      </c>
      <c r="B1076" s="2">
        <v>32.99</v>
      </c>
      <c r="C1076" s="2">
        <v>32.99</v>
      </c>
      <c r="D1076" s="2">
        <v>32.15</v>
      </c>
      <c r="E1076" s="2">
        <v>32.9</v>
      </c>
      <c r="F1076" s="3">
        <v>36503</v>
      </c>
      <c r="G1076" s="2">
        <f t="shared" si="64"/>
        <v>0.84000000000000341</v>
      </c>
      <c r="H1076" s="2">
        <f t="shared" si="65"/>
        <v>-9.0000000000003411E-2</v>
      </c>
      <c r="I1076" s="9">
        <f t="shared" si="66"/>
        <v>-2.7355623100304991E-3</v>
      </c>
      <c r="J1076" s="9">
        <f t="shared" si="67"/>
        <v>-3.0395136778115935E-3</v>
      </c>
    </row>
    <row r="1077" spans="1:10" x14ac:dyDescent="0.2">
      <c r="A1077" s="1">
        <v>38070</v>
      </c>
      <c r="B1077" s="2">
        <v>32.86</v>
      </c>
      <c r="C1077" s="2">
        <v>34.450000000000003</v>
      </c>
      <c r="D1077" s="2">
        <v>32.1</v>
      </c>
      <c r="E1077" s="2">
        <v>32.51</v>
      </c>
      <c r="F1077" s="3">
        <v>28457</v>
      </c>
      <c r="G1077" s="2">
        <f t="shared" si="64"/>
        <v>2.3500000000000014</v>
      </c>
      <c r="H1077" s="2">
        <f t="shared" si="65"/>
        <v>-0.35000000000000142</v>
      </c>
      <c r="I1077" s="9">
        <f t="shared" si="66"/>
        <v>-1.0765918179021883E-2</v>
      </c>
      <c r="J1077" s="9">
        <f t="shared" si="67"/>
        <v>-1.1996308828052926E-2</v>
      </c>
    </row>
    <row r="1078" spans="1:10" x14ac:dyDescent="0.2">
      <c r="A1078" s="1">
        <v>38071</v>
      </c>
      <c r="B1078" s="2">
        <v>32.950000000000003</v>
      </c>
      <c r="C1078" s="2">
        <v>33</v>
      </c>
      <c r="D1078" s="2">
        <v>32.51</v>
      </c>
      <c r="E1078" s="2">
        <v>32.74</v>
      </c>
      <c r="F1078" s="3">
        <v>39209</v>
      </c>
      <c r="G1078" s="2">
        <f t="shared" si="64"/>
        <v>0.49000000000000199</v>
      </c>
      <c r="H1078" s="2">
        <f t="shared" si="65"/>
        <v>-0.21000000000000085</v>
      </c>
      <c r="I1078" s="9">
        <f t="shared" si="66"/>
        <v>-6.414172266340893E-3</v>
      </c>
      <c r="J1078" s="9">
        <f t="shared" si="67"/>
        <v>7.0250458155163096E-3</v>
      </c>
    </row>
    <row r="1079" spans="1:10" x14ac:dyDescent="0.2">
      <c r="A1079" s="1">
        <v>38072</v>
      </c>
      <c r="B1079" s="2">
        <v>33.64</v>
      </c>
      <c r="C1079" s="2">
        <v>33.950000000000003</v>
      </c>
      <c r="D1079" s="2">
        <v>33.07</v>
      </c>
      <c r="E1079" s="2">
        <v>33.630000000000003</v>
      </c>
      <c r="F1079" s="3">
        <v>20556</v>
      </c>
      <c r="G1079" s="2">
        <f t="shared" si="64"/>
        <v>0.88000000000000256</v>
      </c>
      <c r="H1079" s="2">
        <f t="shared" si="65"/>
        <v>-9.9999999999980105E-3</v>
      </c>
      <c r="I1079" s="9">
        <f t="shared" si="66"/>
        <v>-2.9735355337490366E-4</v>
      </c>
      <c r="J1079" s="9">
        <f t="shared" si="67"/>
        <v>2.6464466250371708E-2</v>
      </c>
    </row>
    <row r="1080" spans="1:10" x14ac:dyDescent="0.2">
      <c r="A1080" s="1">
        <v>38075</v>
      </c>
      <c r="B1080" s="2">
        <v>33.799999999999997</v>
      </c>
      <c r="C1080" s="2">
        <v>33.799999999999997</v>
      </c>
      <c r="D1080" s="2">
        <v>33.020000000000003</v>
      </c>
      <c r="E1080" s="2">
        <v>33.57</v>
      </c>
      <c r="F1080" s="3">
        <v>11622</v>
      </c>
      <c r="G1080" s="2">
        <f t="shared" si="64"/>
        <v>0.77999999999999403</v>
      </c>
      <c r="H1080" s="2">
        <f t="shared" si="65"/>
        <v>-0.22999999999999687</v>
      </c>
      <c r="I1080" s="9">
        <f t="shared" si="66"/>
        <v>-6.8513553768244527E-3</v>
      </c>
      <c r="J1080" s="9">
        <f t="shared" si="67"/>
        <v>-1.787310098302123E-3</v>
      </c>
    </row>
    <row r="1081" spans="1:10" x14ac:dyDescent="0.2">
      <c r="A1081" s="1">
        <v>38076</v>
      </c>
      <c r="B1081" s="2">
        <v>33.6</v>
      </c>
      <c r="C1081" s="2">
        <v>33.869999999999997</v>
      </c>
      <c r="D1081" s="2">
        <v>33.200000000000003</v>
      </c>
      <c r="E1081" s="2">
        <v>33.5</v>
      </c>
      <c r="F1081" s="3">
        <v>11829</v>
      </c>
      <c r="G1081" s="2">
        <f t="shared" si="64"/>
        <v>0.6699999999999946</v>
      </c>
      <c r="H1081" s="2">
        <f t="shared" si="65"/>
        <v>-0.10000000000000142</v>
      </c>
      <c r="I1081" s="9">
        <f t="shared" si="66"/>
        <v>-2.9850746268657142E-3</v>
      </c>
      <c r="J1081" s="9">
        <f t="shared" si="67"/>
        <v>-2.0895522388059786E-3</v>
      </c>
    </row>
    <row r="1082" spans="1:10" x14ac:dyDescent="0.2">
      <c r="A1082" s="1">
        <v>38077</v>
      </c>
      <c r="B1082" s="2">
        <v>33.6</v>
      </c>
      <c r="C1082" s="2">
        <v>33.89</v>
      </c>
      <c r="D1082" s="2">
        <v>33.15</v>
      </c>
      <c r="E1082" s="2">
        <v>33.840000000000003</v>
      </c>
      <c r="F1082" s="3">
        <v>13481</v>
      </c>
      <c r="G1082" s="2">
        <f t="shared" si="64"/>
        <v>0.74000000000000199</v>
      </c>
      <c r="H1082" s="2">
        <f t="shared" si="65"/>
        <v>0.24000000000000199</v>
      </c>
      <c r="I1082" s="9">
        <f t="shared" si="66"/>
        <v>7.0921985815603416E-3</v>
      </c>
      <c r="J1082" s="9">
        <f t="shared" si="67"/>
        <v>1.0047281323877168E-2</v>
      </c>
    </row>
    <row r="1083" spans="1:10" x14ac:dyDescent="0.2">
      <c r="A1083" s="1">
        <v>38078</v>
      </c>
      <c r="B1083" s="2">
        <v>34.01</v>
      </c>
      <c r="C1083" s="2">
        <v>34.1</v>
      </c>
      <c r="D1083" s="2">
        <v>33.53</v>
      </c>
      <c r="E1083" s="2">
        <v>34.04</v>
      </c>
      <c r="F1083" s="3">
        <v>8440</v>
      </c>
      <c r="G1083" s="2">
        <f t="shared" si="64"/>
        <v>0.57000000000000028</v>
      </c>
      <c r="H1083" s="2">
        <f t="shared" si="65"/>
        <v>3.0000000000001137E-2</v>
      </c>
      <c r="I1083" s="9">
        <f t="shared" si="66"/>
        <v>8.8131609870743647E-4</v>
      </c>
      <c r="J1083" s="9">
        <f t="shared" si="67"/>
        <v>5.8754406580492288E-3</v>
      </c>
    </row>
    <row r="1084" spans="1:10" x14ac:dyDescent="0.2">
      <c r="A1084" s="1">
        <v>38079</v>
      </c>
      <c r="B1084" s="2">
        <v>34.33</v>
      </c>
      <c r="C1084" s="2">
        <v>34.9</v>
      </c>
      <c r="D1084" s="2">
        <v>34</v>
      </c>
      <c r="E1084" s="2">
        <v>34.6</v>
      </c>
      <c r="F1084" s="3">
        <v>15970</v>
      </c>
      <c r="G1084" s="2">
        <f t="shared" si="64"/>
        <v>0.89999999999999858</v>
      </c>
      <c r="H1084" s="2">
        <f t="shared" si="65"/>
        <v>0.27000000000000313</v>
      </c>
      <c r="I1084" s="9">
        <f t="shared" si="66"/>
        <v>7.8034682080925753E-3</v>
      </c>
      <c r="J1084" s="9">
        <f t="shared" si="67"/>
        <v>1.6184971098265961E-2</v>
      </c>
    </row>
    <row r="1085" spans="1:10" x14ac:dyDescent="0.2">
      <c r="A1085" s="1">
        <v>38082</v>
      </c>
      <c r="B1085" s="2">
        <v>35</v>
      </c>
      <c r="C1085" s="2">
        <v>36</v>
      </c>
      <c r="D1085" s="2">
        <v>34.409999999999997</v>
      </c>
      <c r="E1085" s="2">
        <v>35.799999999999997</v>
      </c>
      <c r="F1085" s="3">
        <v>54130</v>
      </c>
      <c r="G1085" s="2">
        <f t="shared" si="64"/>
        <v>1.5900000000000034</v>
      </c>
      <c r="H1085" s="2">
        <f t="shared" si="65"/>
        <v>0.79999999999999716</v>
      </c>
      <c r="I1085" s="9">
        <f t="shared" si="66"/>
        <v>2.234636871508372E-2</v>
      </c>
      <c r="J1085" s="9">
        <f t="shared" si="67"/>
        <v>3.351955307262558E-2</v>
      </c>
    </row>
    <row r="1086" spans="1:10" x14ac:dyDescent="0.2">
      <c r="A1086" s="1">
        <v>38083</v>
      </c>
      <c r="B1086" s="2">
        <v>36</v>
      </c>
      <c r="C1086" s="2">
        <v>37</v>
      </c>
      <c r="D1086" s="2">
        <v>35.03</v>
      </c>
      <c r="E1086" s="2">
        <v>37</v>
      </c>
      <c r="F1086" s="3">
        <v>60980</v>
      </c>
      <c r="G1086" s="2">
        <f t="shared" si="64"/>
        <v>1.9699999999999989</v>
      </c>
      <c r="H1086" s="2">
        <f t="shared" si="65"/>
        <v>1</v>
      </c>
      <c r="I1086" s="9">
        <f t="shared" si="66"/>
        <v>2.7027027027027029E-2</v>
      </c>
      <c r="J1086" s="9">
        <f t="shared" si="67"/>
        <v>3.2432432432432511E-2</v>
      </c>
    </row>
    <row r="1087" spans="1:10" x14ac:dyDescent="0.2">
      <c r="A1087" s="1">
        <v>38084</v>
      </c>
      <c r="B1087" s="2">
        <v>36.14</v>
      </c>
      <c r="C1087" s="2">
        <v>36.5</v>
      </c>
      <c r="D1087" s="2">
        <v>35.85</v>
      </c>
      <c r="E1087" s="2">
        <v>35.950000000000003</v>
      </c>
      <c r="F1087" s="3">
        <v>37642</v>
      </c>
      <c r="G1087" s="2">
        <f t="shared" si="64"/>
        <v>0.64999999999999858</v>
      </c>
      <c r="H1087" s="2">
        <f t="shared" si="65"/>
        <v>-0.18999999999999773</v>
      </c>
      <c r="I1087" s="9">
        <f t="shared" si="66"/>
        <v>-5.2851182197495884E-3</v>
      </c>
      <c r="J1087" s="9">
        <f t="shared" si="67"/>
        <v>-2.9207232267037472E-2</v>
      </c>
    </row>
    <row r="1088" spans="1:10" x14ac:dyDescent="0.2">
      <c r="A1088" s="1">
        <v>38085</v>
      </c>
      <c r="B1088" s="2">
        <v>36.299999999999997</v>
      </c>
      <c r="C1088" s="2">
        <v>36.5</v>
      </c>
      <c r="D1088" s="2">
        <v>35.85</v>
      </c>
      <c r="E1088" s="2">
        <v>35.9</v>
      </c>
      <c r="F1088" s="3">
        <v>40605</v>
      </c>
      <c r="G1088" s="2">
        <f t="shared" si="64"/>
        <v>0.64999999999999858</v>
      </c>
      <c r="H1088" s="2">
        <f t="shared" si="65"/>
        <v>-0.39999999999999858</v>
      </c>
      <c r="I1088" s="9">
        <f t="shared" si="66"/>
        <v>-1.1142061281337007E-2</v>
      </c>
      <c r="J1088" s="9">
        <f t="shared" si="67"/>
        <v>-1.3927576601672498E-3</v>
      </c>
    </row>
    <row r="1089" spans="1:10" x14ac:dyDescent="0.2">
      <c r="A1089" s="1">
        <v>38090</v>
      </c>
      <c r="B1089" s="2">
        <v>35.4</v>
      </c>
      <c r="C1089" s="2">
        <v>36.299999999999997</v>
      </c>
      <c r="D1089" s="2">
        <v>35.4</v>
      </c>
      <c r="E1089" s="2">
        <v>35.5</v>
      </c>
      <c r="F1089" s="3">
        <v>17212</v>
      </c>
      <c r="G1089" s="2">
        <f t="shared" si="64"/>
        <v>0.89999999999999858</v>
      </c>
      <c r="H1089" s="2">
        <f t="shared" si="65"/>
        <v>0.10000000000000142</v>
      </c>
      <c r="I1089" s="9">
        <f t="shared" si="66"/>
        <v>2.8169014084507443E-3</v>
      </c>
      <c r="J1089" s="9">
        <f t="shared" si="67"/>
        <v>-1.1267605633802778E-2</v>
      </c>
    </row>
    <row r="1090" spans="1:10" x14ac:dyDescent="0.2">
      <c r="A1090" s="1">
        <v>38091</v>
      </c>
      <c r="B1090" s="2">
        <v>35.5</v>
      </c>
      <c r="C1090" s="2">
        <v>35.5</v>
      </c>
      <c r="D1090" s="2">
        <v>34.53</v>
      </c>
      <c r="E1090" s="2">
        <v>34.869999999999997</v>
      </c>
      <c r="F1090" s="3">
        <v>8610</v>
      </c>
      <c r="G1090" s="2">
        <f t="shared" si="64"/>
        <v>0.96999999999999886</v>
      </c>
      <c r="H1090" s="2">
        <f t="shared" si="65"/>
        <v>-0.63000000000000256</v>
      </c>
      <c r="I1090" s="9">
        <f t="shared" si="66"/>
        <v>-1.8067106395182178E-2</v>
      </c>
      <c r="J1090" s="9">
        <f t="shared" si="67"/>
        <v>-1.8067106395182178E-2</v>
      </c>
    </row>
    <row r="1091" spans="1:10" x14ac:dyDescent="0.2">
      <c r="A1091" s="1">
        <v>38092</v>
      </c>
      <c r="B1091" s="2">
        <v>34.909999999999997</v>
      </c>
      <c r="C1091" s="2">
        <v>35.75</v>
      </c>
      <c r="D1091" s="2">
        <v>34.909999999999997</v>
      </c>
      <c r="E1091" s="2">
        <v>35.07</v>
      </c>
      <c r="F1091" s="3">
        <v>8139</v>
      </c>
      <c r="G1091" s="2">
        <f t="shared" si="64"/>
        <v>0.84000000000000341</v>
      </c>
      <c r="H1091" s="2">
        <f t="shared" si="65"/>
        <v>0.16000000000000369</v>
      </c>
      <c r="I1091" s="9">
        <f t="shared" si="66"/>
        <v>4.5623039635016736E-3</v>
      </c>
      <c r="J1091" s="9">
        <f t="shared" si="67"/>
        <v>5.702879954377041E-3</v>
      </c>
    </row>
    <row r="1092" spans="1:10" x14ac:dyDescent="0.2">
      <c r="A1092" s="1">
        <v>38093</v>
      </c>
      <c r="B1092" s="2">
        <v>35</v>
      </c>
      <c r="C1092" s="2">
        <v>35.65</v>
      </c>
      <c r="D1092" s="2">
        <v>34.82</v>
      </c>
      <c r="E1092" s="2">
        <v>35.36</v>
      </c>
      <c r="F1092" s="3">
        <v>6378</v>
      </c>
      <c r="G1092" s="2">
        <f t="shared" ref="G1092:G1155" si="68">C1092-D1092</f>
        <v>0.82999999999999829</v>
      </c>
      <c r="H1092" s="2">
        <f t="shared" ref="H1092:H1155" si="69">E1092-B1092</f>
        <v>0.35999999999999943</v>
      </c>
      <c r="I1092" s="9">
        <f t="shared" ref="I1092:I1155" si="70">(E1092-B1092)/E1092</f>
        <v>1.0180995475113107E-2</v>
      </c>
      <c r="J1092" s="9">
        <f t="shared" si="67"/>
        <v>8.2013574660633245E-3</v>
      </c>
    </row>
    <row r="1093" spans="1:10" x14ac:dyDescent="0.2">
      <c r="A1093" s="1">
        <v>38096</v>
      </c>
      <c r="B1093" s="2">
        <v>35.07</v>
      </c>
      <c r="C1093" s="2">
        <v>35.33</v>
      </c>
      <c r="D1093" s="2">
        <v>34.93</v>
      </c>
      <c r="E1093" s="2">
        <v>34.93</v>
      </c>
      <c r="F1093" s="3">
        <v>19288</v>
      </c>
      <c r="G1093" s="2">
        <f t="shared" si="68"/>
        <v>0.39999999999999858</v>
      </c>
      <c r="H1093" s="2">
        <f t="shared" si="69"/>
        <v>-0.14000000000000057</v>
      </c>
      <c r="I1093" s="9">
        <f t="shared" si="70"/>
        <v>-4.0080160320641444E-3</v>
      </c>
      <c r="J1093" s="9">
        <f t="shared" ref="J1093:J1156" si="71">(E1093-E1092)/E1093</f>
        <v>-1.2310334955625529E-2</v>
      </c>
    </row>
    <row r="1094" spans="1:10" x14ac:dyDescent="0.2">
      <c r="A1094" s="1">
        <v>38097</v>
      </c>
      <c r="B1094" s="2">
        <v>35.58</v>
      </c>
      <c r="C1094" s="2">
        <v>35.6</v>
      </c>
      <c r="D1094" s="2">
        <v>35</v>
      </c>
      <c r="E1094" s="2">
        <v>35.31</v>
      </c>
      <c r="F1094" s="3">
        <v>14576</v>
      </c>
      <c r="G1094" s="2">
        <f t="shared" si="68"/>
        <v>0.60000000000000142</v>
      </c>
      <c r="H1094" s="2">
        <f t="shared" si="69"/>
        <v>-0.26999999999999602</v>
      </c>
      <c r="I1094" s="9">
        <f t="shared" si="70"/>
        <v>-7.6465590484280938E-3</v>
      </c>
      <c r="J1094" s="9">
        <f t="shared" si="71"/>
        <v>1.0761823845936068E-2</v>
      </c>
    </row>
    <row r="1095" spans="1:10" x14ac:dyDescent="0.2">
      <c r="A1095" s="1">
        <v>38098</v>
      </c>
      <c r="B1095" s="2">
        <v>35.11</v>
      </c>
      <c r="C1095" s="2">
        <v>35.11</v>
      </c>
      <c r="D1095" s="2">
        <v>34.5</v>
      </c>
      <c r="E1095" s="2">
        <v>34.5</v>
      </c>
      <c r="F1095" s="3">
        <v>26291</v>
      </c>
      <c r="G1095" s="2">
        <f t="shared" si="68"/>
        <v>0.60999999999999943</v>
      </c>
      <c r="H1095" s="2">
        <f t="shared" si="69"/>
        <v>-0.60999999999999943</v>
      </c>
      <c r="I1095" s="9">
        <f t="shared" si="70"/>
        <v>-1.768115942028984E-2</v>
      </c>
      <c r="J1095" s="9">
        <f t="shared" si="71"/>
        <v>-2.3478260869565282E-2</v>
      </c>
    </row>
    <row r="1096" spans="1:10" x14ac:dyDescent="0.2">
      <c r="A1096" s="1">
        <v>38099</v>
      </c>
      <c r="B1096" s="2">
        <v>34.53</v>
      </c>
      <c r="C1096" s="2">
        <v>34.549999999999997</v>
      </c>
      <c r="D1096" s="2">
        <v>34.14</v>
      </c>
      <c r="E1096" s="2">
        <v>34.200000000000003</v>
      </c>
      <c r="F1096" s="3">
        <v>12502</v>
      </c>
      <c r="G1096" s="2">
        <f t="shared" si="68"/>
        <v>0.40999999999999659</v>
      </c>
      <c r="H1096" s="2">
        <f t="shared" si="69"/>
        <v>-0.32999999999999829</v>
      </c>
      <c r="I1096" s="9">
        <f t="shared" si="70"/>
        <v>-9.6491228070174941E-3</v>
      </c>
      <c r="J1096" s="9">
        <f t="shared" si="71"/>
        <v>-8.7719298245613198E-3</v>
      </c>
    </row>
    <row r="1097" spans="1:10" x14ac:dyDescent="0.2">
      <c r="A1097" s="1">
        <v>38100</v>
      </c>
      <c r="B1097" s="2">
        <v>34.200000000000003</v>
      </c>
      <c r="C1097" s="2">
        <v>35.76</v>
      </c>
      <c r="D1097" s="2">
        <v>34.200000000000003</v>
      </c>
      <c r="E1097" s="2">
        <v>35.76</v>
      </c>
      <c r="F1097" s="3">
        <v>39124</v>
      </c>
      <c r="G1097" s="2">
        <f t="shared" si="68"/>
        <v>1.5599999999999952</v>
      </c>
      <c r="H1097" s="2">
        <f t="shared" si="69"/>
        <v>1.5599999999999952</v>
      </c>
      <c r="I1097" s="9">
        <f t="shared" si="70"/>
        <v>4.3624161073825371E-2</v>
      </c>
      <c r="J1097" s="9">
        <f t="shared" si="71"/>
        <v>4.3624161073825371E-2</v>
      </c>
    </row>
    <row r="1098" spans="1:10" x14ac:dyDescent="0.2">
      <c r="A1098" s="1">
        <v>38103</v>
      </c>
      <c r="B1098" s="2">
        <v>35.79</v>
      </c>
      <c r="C1098" s="2">
        <v>36.4</v>
      </c>
      <c r="D1098" s="2">
        <v>35.76</v>
      </c>
      <c r="E1098" s="2">
        <v>36.1</v>
      </c>
      <c r="F1098" s="3">
        <v>25563</v>
      </c>
      <c r="G1098" s="2">
        <f t="shared" si="68"/>
        <v>0.64000000000000057</v>
      </c>
      <c r="H1098" s="2">
        <f t="shared" si="69"/>
        <v>0.31000000000000227</v>
      </c>
      <c r="I1098" s="9">
        <f t="shared" si="70"/>
        <v>8.5872576177285949E-3</v>
      </c>
      <c r="J1098" s="9">
        <f t="shared" si="71"/>
        <v>9.4182825484765489E-3</v>
      </c>
    </row>
    <row r="1099" spans="1:10" x14ac:dyDescent="0.2">
      <c r="A1099" s="1">
        <v>38104</v>
      </c>
      <c r="B1099" s="2">
        <v>35.5</v>
      </c>
      <c r="C1099" s="2">
        <v>36.1</v>
      </c>
      <c r="D1099" s="2">
        <v>35.270000000000003</v>
      </c>
      <c r="E1099" s="2">
        <v>35.479999999999997</v>
      </c>
      <c r="F1099" s="3">
        <v>50362</v>
      </c>
      <c r="G1099" s="2">
        <f t="shared" si="68"/>
        <v>0.82999999999999829</v>
      </c>
      <c r="H1099" s="2">
        <f t="shared" si="69"/>
        <v>-2.0000000000003126E-2</v>
      </c>
      <c r="I1099" s="9">
        <f t="shared" si="70"/>
        <v>-5.6369785794822792E-4</v>
      </c>
      <c r="J1099" s="9">
        <f t="shared" si="71"/>
        <v>-1.7474633596392463E-2</v>
      </c>
    </row>
    <row r="1100" spans="1:10" x14ac:dyDescent="0.2">
      <c r="A1100" s="1">
        <v>38105</v>
      </c>
      <c r="B1100" s="2">
        <v>35.68</v>
      </c>
      <c r="C1100" s="2">
        <v>35.68</v>
      </c>
      <c r="D1100" s="2">
        <v>34.28</v>
      </c>
      <c r="E1100" s="2">
        <v>34.380000000000003</v>
      </c>
      <c r="F1100" s="3">
        <v>21888</v>
      </c>
      <c r="G1100" s="2">
        <f t="shared" si="68"/>
        <v>1.3999999999999986</v>
      </c>
      <c r="H1100" s="2">
        <f t="shared" si="69"/>
        <v>-1.2999999999999972</v>
      </c>
      <c r="I1100" s="9">
        <f t="shared" si="70"/>
        <v>-3.78126817917393E-2</v>
      </c>
      <c r="J1100" s="9">
        <f t="shared" si="71"/>
        <v>-3.1995346131471619E-2</v>
      </c>
    </row>
    <row r="1101" spans="1:10" x14ac:dyDescent="0.2">
      <c r="A1101" s="1">
        <v>38106</v>
      </c>
      <c r="B1101" s="2">
        <v>34.26</v>
      </c>
      <c r="C1101" s="2">
        <v>35.17</v>
      </c>
      <c r="D1101" s="2">
        <v>34.049999999999997</v>
      </c>
      <c r="E1101" s="2">
        <v>34.299999999999997</v>
      </c>
      <c r="F1101" s="3">
        <v>26595</v>
      </c>
      <c r="G1101" s="2">
        <f t="shared" si="68"/>
        <v>1.1200000000000045</v>
      </c>
      <c r="H1101" s="2">
        <f t="shared" si="69"/>
        <v>3.9999999999999147E-2</v>
      </c>
      <c r="I1101" s="9">
        <f t="shared" si="70"/>
        <v>1.166180758017468E-3</v>
      </c>
      <c r="J1101" s="9">
        <f t="shared" si="71"/>
        <v>-2.3323615160351432E-3</v>
      </c>
    </row>
    <row r="1102" spans="1:10" x14ac:dyDescent="0.2">
      <c r="A1102" s="1">
        <v>38107</v>
      </c>
      <c r="B1102" s="2">
        <v>34.159999999999997</v>
      </c>
      <c r="C1102" s="2">
        <v>34.53</v>
      </c>
      <c r="D1102" s="2">
        <v>34.049999999999997</v>
      </c>
      <c r="E1102" s="2">
        <v>34.25</v>
      </c>
      <c r="F1102" s="3">
        <v>19026</v>
      </c>
      <c r="G1102" s="2">
        <f t="shared" si="68"/>
        <v>0.48000000000000398</v>
      </c>
      <c r="H1102" s="2">
        <f t="shared" si="69"/>
        <v>9.0000000000003411E-2</v>
      </c>
      <c r="I1102" s="9">
        <f t="shared" si="70"/>
        <v>2.6277372262774718E-3</v>
      </c>
      <c r="J1102" s="9">
        <f t="shared" si="71"/>
        <v>-1.4598540145984572E-3</v>
      </c>
    </row>
    <row r="1103" spans="1:10" x14ac:dyDescent="0.2">
      <c r="A1103" s="1">
        <v>38110</v>
      </c>
      <c r="B1103" s="2">
        <v>34</v>
      </c>
      <c r="C1103" s="2">
        <v>34</v>
      </c>
      <c r="D1103" s="2">
        <v>33.51</v>
      </c>
      <c r="E1103" s="2">
        <v>33.94</v>
      </c>
      <c r="F1103" s="3">
        <v>20567</v>
      </c>
      <c r="G1103" s="2">
        <f t="shared" si="68"/>
        <v>0.49000000000000199</v>
      </c>
      <c r="H1103" s="2">
        <f t="shared" si="69"/>
        <v>-6.0000000000002274E-2</v>
      </c>
      <c r="I1103" s="9">
        <f t="shared" si="70"/>
        <v>-1.7678255745433788E-3</v>
      </c>
      <c r="J1103" s="9">
        <f t="shared" si="71"/>
        <v>-9.1337654684738451E-3</v>
      </c>
    </row>
    <row r="1104" spans="1:10" x14ac:dyDescent="0.2">
      <c r="A1104" s="1">
        <v>38111</v>
      </c>
      <c r="B1104" s="2">
        <v>34</v>
      </c>
      <c r="C1104" s="2">
        <v>35.369999999999997</v>
      </c>
      <c r="D1104" s="2">
        <v>33.86</v>
      </c>
      <c r="E1104" s="2">
        <v>34.57</v>
      </c>
      <c r="F1104" s="3">
        <v>31553</v>
      </c>
      <c r="G1104" s="2">
        <f t="shared" si="68"/>
        <v>1.509999999999998</v>
      </c>
      <c r="H1104" s="2">
        <f t="shared" si="69"/>
        <v>0.57000000000000028</v>
      </c>
      <c r="I1104" s="9">
        <f t="shared" si="70"/>
        <v>1.6488284639861159E-2</v>
      </c>
      <c r="J1104" s="9">
        <f t="shared" si="71"/>
        <v>1.8223893549320292E-2</v>
      </c>
    </row>
    <row r="1105" spans="1:10" x14ac:dyDescent="0.2">
      <c r="A1105" s="1">
        <v>38112</v>
      </c>
      <c r="B1105" s="2">
        <v>34.22</v>
      </c>
      <c r="C1105" s="2">
        <v>35.35</v>
      </c>
      <c r="D1105" s="2">
        <v>34.049999999999997</v>
      </c>
      <c r="E1105" s="2">
        <v>35.35</v>
      </c>
      <c r="F1105" s="3">
        <v>23913</v>
      </c>
      <c r="G1105" s="2">
        <f t="shared" si="68"/>
        <v>1.3000000000000043</v>
      </c>
      <c r="H1105" s="2">
        <f t="shared" si="69"/>
        <v>1.1300000000000026</v>
      </c>
      <c r="I1105" s="9">
        <f t="shared" si="70"/>
        <v>3.196605374823204E-2</v>
      </c>
      <c r="J1105" s="9">
        <f t="shared" si="71"/>
        <v>2.2065063649222096E-2</v>
      </c>
    </row>
    <row r="1106" spans="1:10" x14ac:dyDescent="0.2">
      <c r="A1106" s="1">
        <v>38113</v>
      </c>
      <c r="B1106" s="2">
        <v>34.799999999999997</v>
      </c>
      <c r="C1106" s="2">
        <v>35</v>
      </c>
      <c r="D1106" s="2">
        <v>34.049999999999997</v>
      </c>
      <c r="E1106" s="2">
        <v>34.28</v>
      </c>
      <c r="F1106" s="3">
        <v>20446</v>
      </c>
      <c r="G1106" s="2">
        <f t="shared" si="68"/>
        <v>0.95000000000000284</v>
      </c>
      <c r="H1106" s="2">
        <f t="shared" si="69"/>
        <v>-0.51999999999999602</v>
      </c>
      <c r="I1106" s="9">
        <f t="shared" si="70"/>
        <v>-1.5169194865810852E-2</v>
      </c>
      <c r="J1106" s="9">
        <f t="shared" si="71"/>
        <v>-3.1213535589264884E-2</v>
      </c>
    </row>
    <row r="1107" spans="1:10" x14ac:dyDescent="0.2">
      <c r="A1107" s="1">
        <v>38114</v>
      </c>
      <c r="B1107" s="2">
        <v>34.17</v>
      </c>
      <c r="C1107" s="2">
        <v>34.299999999999997</v>
      </c>
      <c r="D1107" s="2">
        <v>33.119999999999997</v>
      </c>
      <c r="E1107" s="2">
        <v>34</v>
      </c>
      <c r="F1107" s="3">
        <v>15402</v>
      </c>
      <c r="G1107" s="2">
        <f t="shared" si="68"/>
        <v>1.1799999999999997</v>
      </c>
      <c r="H1107" s="2">
        <f t="shared" si="69"/>
        <v>-0.17000000000000171</v>
      </c>
      <c r="I1107" s="9">
        <f t="shared" si="70"/>
        <v>-5.0000000000000504E-3</v>
      </c>
      <c r="J1107" s="9">
        <f t="shared" si="71"/>
        <v>-8.2352941176470924E-3</v>
      </c>
    </row>
    <row r="1108" spans="1:10" x14ac:dyDescent="0.2">
      <c r="A1108" s="1">
        <v>38117</v>
      </c>
      <c r="B1108" s="2">
        <v>33.15</v>
      </c>
      <c r="C1108" s="2">
        <v>33.159999999999997</v>
      </c>
      <c r="D1108" s="2">
        <v>31.51</v>
      </c>
      <c r="E1108" s="2">
        <v>32.229999999999997</v>
      </c>
      <c r="F1108" s="3">
        <v>43496</v>
      </c>
      <c r="G1108" s="2">
        <f t="shared" si="68"/>
        <v>1.649999999999995</v>
      </c>
      <c r="H1108" s="2">
        <f t="shared" si="69"/>
        <v>-0.92000000000000171</v>
      </c>
      <c r="I1108" s="9">
        <f t="shared" si="70"/>
        <v>-2.8544834005584916E-2</v>
      </c>
      <c r="J1108" s="9">
        <f t="shared" si="71"/>
        <v>-5.4917778467266622E-2</v>
      </c>
    </row>
    <row r="1109" spans="1:10" x14ac:dyDescent="0.2">
      <c r="A1109" s="1">
        <v>38118</v>
      </c>
      <c r="B1109" s="2">
        <v>32.15</v>
      </c>
      <c r="C1109" s="2">
        <v>33.380000000000003</v>
      </c>
      <c r="D1109" s="2">
        <v>32.15</v>
      </c>
      <c r="E1109" s="2">
        <v>33.200000000000003</v>
      </c>
      <c r="F1109" s="3">
        <v>23542</v>
      </c>
      <c r="G1109" s="2">
        <f t="shared" si="68"/>
        <v>1.230000000000004</v>
      </c>
      <c r="H1109" s="2">
        <f t="shared" si="69"/>
        <v>1.0500000000000043</v>
      </c>
      <c r="I1109" s="9">
        <f t="shared" si="70"/>
        <v>3.1626506024096508E-2</v>
      </c>
      <c r="J1109" s="9">
        <f t="shared" si="71"/>
        <v>2.9216867469879695E-2</v>
      </c>
    </row>
    <row r="1110" spans="1:10" x14ac:dyDescent="0.2">
      <c r="A1110" s="1">
        <v>38119</v>
      </c>
      <c r="B1110" s="2">
        <v>33.19</v>
      </c>
      <c r="C1110" s="2">
        <v>33.200000000000003</v>
      </c>
      <c r="D1110" s="2">
        <v>32.799999999999997</v>
      </c>
      <c r="E1110" s="2">
        <v>33.1</v>
      </c>
      <c r="F1110" s="3">
        <v>18544</v>
      </c>
      <c r="G1110" s="2">
        <f t="shared" si="68"/>
        <v>0.40000000000000568</v>
      </c>
      <c r="H1110" s="2">
        <f t="shared" si="69"/>
        <v>-8.9999999999996305E-2</v>
      </c>
      <c r="I1110" s="9">
        <f t="shared" si="70"/>
        <v>-2.7190332326282869E-3</v>
      </c>
      <c r="J1110" s="9">
        <f t="shared" si="71"/>
        <v>-3.0211480362538194E-3</v>
      </c>
    </row>
    <row r="1111" spans="1:10" x14ac:dyDescent="0.2">
      <c r="A1111" s="1">
        <v>38120</v>
      </c>
      <c r="B1111" s="2">
        <v>32.72</v>
      </c>
      <c r="C1111" s="2">
        <v>33.1</v>
      </c>
      <c r="D1111" s="2">
        <v>32.32</v>
      </c>
      <c r="E1111" s="2">
        <v>32.4</v>
      </c>
      <c r="F1111" s="3">
        <v>19806</v>
      </c>
      <c r="G1111" s="2">
        <f t="shared" si="68"/>
        <v>0.78000000000000114</v>
      </c>
      <c r="H1111" s="2">
        <f t="shared" si="69"/>
        <v>-0.32000000000000028</v>
      </c>
      <c r="I1111" s="9">
        <f t="shared" si="70"/>
        <v>-9.8765432098765517E-3</v>
      </c>
      <c r="J1111" s="9">
        <f t="shared" si="71"/>
        <v>-2.1604938271605027E-2</v>
      </c>
    </row>
    <row r="1112" spans="1:10" x14ac:dyDescent="0.2">
      <c r="A1112" s="1">
        <v>38121</v>
      </c>
      <c r="B1112" s="2">
        <v>32.4</v>
      </c>
      <c r="C1112" s="2">
        <v>32.6</v>
      </c>
      <c r="D1112" s="2">
        <v>32.1</v>
      </c>
      <c r="E1112" s="2">
        <v>32.11</v>
      </c>
      <c r="F1112" s="3">
        <v>7763</v>
      </c>
      <c r="G1112" s="2">
        <f t="shared" si="68"/>
        <v>0.5</v>
      </c>
      <c r="H1112" s="2">
        <f t="shared" si="69"/>
        <v>-0.28999999999999915</v>
      </c>
      <c r="I1112" s="9">
        <f t="shared" si="70"/>
        <v>-9.0314543755839038E-3</v>
      </c>
      <c r="J1112" s="9">
        <f t="shared" si="71"/>
        <v>-9.0314543755839038E-3</v>
      </c>
    </row>
    <row r="1113" spans="1:10" x14ac:dyDescent="0.2">
      <c r="A1113" s="1">
        <v>38124</v>
      </c>
      <c r="B1113" s="2">
        <v>31.9</v>
      </c>
      <c r="C1113" s="2">
        <v>32.369999999999997</v>
      </c>
      <c r="D1113" s="2">
        <v>30.67</v>
      </c>
      <c r="E1113" s="2">
        <v>32.29</v>
      </c>
      <c r="F1113" s="3">
        <v>21522</v>
      </c>
      <c r="G1113" s="2">
        <f t="shared" si="68"/>
        <v>1.6999999999999957</v>
      </c>
      <c r="H1113" s="2">
        <f t="shared" si="69"/>
        <v>0.39000000000000057</v>
      </c>
      <c r="I1113" s="9">
        <f t="shared" si="70"/>
        <v>1.2078042737689705E-2</v>
      </c>
      <c r="J1113" s="9">
        <f t="shared" si="71"/>
        <v>5.5744812635490776E-3</v>
      </c>
    </row>
    <row r="1114" spans="1:10" x14ac:dyDescent="0.2">
      <c r="A1114" s="1">
        <v>38125</v>
      </c>
      <c r="B1114" s="2">
        <v>32.380000000000003</v>
      </c>
      <c r="C1114" s="2">
        <v>32.380000000000003</v>
      </c>
      <c r="D1114" s="2">
        <v>31.32</v>
      </c>
      <c r="E1114" s="2">
        <v>31.66</v>
      </c>
      <c r="F1114" s="3">
        <v>13016</v>
      </c>
      <c r="G1114" s="2">
        <f t="shared" si="68"/>
        <v>1.0600000000000023</v>
      </c>
      <c r="H1114" s="2">
        <f t="shared" si="69"/>
        <v>-0.72000000000000242</v>
      </c>
      <c r="I1114" s="9">
        <f t="shared" si="70"/>
        <v>-2.2741629816803614E-2</v>
      </c>
      <c r="J1114" s="9">
        <f t="shared" si="71"/>
        <v>-1.9898926089703065E-2</v>
      </c>
    </row>
    <row r="1115" spans="1:10" x14ac:dyDescent="0.2">
      <c r="A1115" s="1">
        <v>38126</v>
      </c>
      <c r="B1115" s="2">
        <v>31.66</v>
      </c>
      <c r="C1115" s="2">
        <v>32.36</v>
      </c>
      <c r="D1115" s="2">
        <v>31.66</v>
      </c>
      <c r="E1115" s="2">
        <v>32.119999999999997</v>
      </c>
      <c r="F1115" s="3">
        <v>18114</v>
      </c>
      <c r="G1115" s="2">
        <f t="shared" si="68"/>
        <v>0.69999999999999929</v>
      </c>
      <c r="H1115" s="2">
        <f t="shared" si="69"/>
        <v>0.4599999999999973</v>
      </c>
      <c r="I1115" s="9">
        <f t="shared" si="70"/>
        <v>1.4321295143212868E-2</v>
      </c>
      <c r="J1115" s="9">
        <f t="shared" si="71"/>
        <v>1.4321295143212868E-2</v>
      </c>
    </row>
    <row r="1116" spans="1:10" x14ac:dyDescent="0.2">
      <c r="A1116" s="1">
        <v>38127</v>
      </c>
      <c r="B1116" s="2">
        <v>32.049999999999997</v>
      </c>
      <c r="C1116" s="2">
        <v>32.68</v>
      </c>
      <c r="D1116" s="2">
        <v>32.049999999999997</v>
      </c>
      <c r="E1116" s="2">
        <v>32.68</v>
      </c>
      <c r="F1116" s="3">
        <v>3905</v>
      </c>
      <c r="G1116" s="2">
        <f t="shared" si="68"/>
        <v>0.63000000000000256</v>
      </c>
      <c r="H1116" s="2">
        <f t="shared" si="69"/>
        <v>0.63000000000000256</v>
      </c>
      <c r="I1116" s="9">
        <f t="shared" si="70"/>
        <v>1.9277845777233859E-2</v>
      </c>
      <c r="J1116" s="9">
        <f t="shared" si="71"/>
        <v>1.7135862913096767E-2</v>
      </c>
    </row>
    <row r="1117" spans="1:10" x14ac:dyDescent="0.2">
      <c r="A1117" s="1">
        <v>38128</v>
      </c>
      <c r="B1117" s="2">
        <v>32.229999999999997</v>
      </c>
      <c r="C1117" s="2">
        <v>32.700000000000003</v>
      </c>
      <c r="D1117" s="2">
        <v>32.229999999999997</v>
      </c>
      <c r="E1117" s="2">
        <v>32.58</v>
      </c>
      <c r="F1117" s="3">
        <v>5650</v>
      </c>
      <c r="G1117" s="2">
        <f t="shared" si="68"/>
        <v>0.47000000000000597</v>
      </c>
      <c r="H1117" s="2">
        <f t="shared" si="69"/>
        <v>0.35000000000000142</v>
      </c>
      <c r="I1117" s="9">
        <f t="shared" si="70"/>
        <v>1.0742786985880952E-2</v>
      </c>
      <c r="J1117" s="9">
        <f t="shared" si="71"/>
        <v>-3.0693677102517319E-3</v>
      </c>
    </row>
    <row r="1118" spans="1:10" x14ac:dyDescent="0.2">
      <c r="A1118" s="1">
        <v>38131</v>
      </c>
      <c r="B1118" s="2">
        <v>32.299999999999997</v>
      </c>
      <c r="C1118" s="2">
        <v>32.85</v>
      </c>
      <c r="D1118" s="2">
        <v>32.299999999999997</v>
      </c>
      <c r="E1118" s="2">
        <v>32.700000000000003</v>
      </c>
      <c r="F1118" s="3">
        <v>5258</v>
      </c>
      <c r="G1118" s="2">
        <f t="shared" si="68"/>
        <v>0.55000000000000426</v>
      </c>
      <c r="H1118" s="2">
        <f t="shared" si="69"/>
        <v>0.40000000000000568</v>
      </c>
      <c r="I1118" s="9">
        <f t="shared" si="70"/>
        <v>1.2232415902140846E-2</v>
      </c>
      <c r="J1118" s="9">
        <f t="shared" si="71"/>
        <v>3.6697247706423404E-3</v>
      </c>
    </row>
    <row r="1119" spans="1:10" x14ac:dyDescent="0.2">
      <c r="A1119" s="1">
        <v>38132</v>
      </c>
      <c r="B1119" s="2">
        <v>32.89</v>
      </c>
      <c r="C1119" s="2">
        <v>32.89</v>
      </c>
      <c r="D1119" s="2">
        <v>32.369999999999997</v>
      </c>
      <c r="E1119" s="2">
        <v>32.86</v>
      </c>
      <c r="F1119" s="3">
        <v>17991</v>
      </c>
      <c r="G1119" s="2">
        <f t="shared" si="68"/>
        <v>0.52000000000000313</v>
      </c>
      <c r="H1119" s="2">
        <f t="shared" si="69"/>
        <v>-3.0000000000001137E-2</v>
      </c>
      <c r="I1119" s="9">
        <f t="shared" si="70"/>
        <v>-9.1296409007915816E-4</v>
      </c>
      <c r="J1119" s="9">
        <f t="shared" si="71"/>
        <v>4.8691418137552216E-3</v>
      </c>
    </row>
    <row r="1120" spans="1:10" x14ac:dyDescent="0.2">
      <c r="A1120" s="1">
        <v>38133</v>
      </c>
      <c r="B1120" s="2">
        <v>33.200000000000003</v>
      </c>
      <c r="C1120" s="2">
        <v>33.200000000000003</v>
      </c>
      <c r="D1120" s="2">
        <v>32.4</v>
      </c>
      <c r="E1120" s="2">
        <v>32.4</v>
      </c>
      <c r="F1120" s="3">
        <v>26611</v>
      </c>
      <c r="G1120" s="2">
        <f t="shared" si="68"/>
        <v>0.80000000000000426</v>
      </c>
      <c r="H1120" s="2">
        <f t="shared" si="69"/>
        <v>-0.80000000000000426</v>
      </c>
      <c r="I1120" s="9">
        <f t="shared" si="70"/>
        <v>-2.4691358024691492E-2</v>
      </c>
      <c r="J1120" s="9">
        <f t="shared" si="71"/>
        <v>-1.4197530864197557E-2</v>
      </c>
    </row>
    <row r="1121" spans="1:10" x14ac:dyDescent="0.2">
      <c r="A1121" s="1">
        <v>38134</v>
      </c>
      <c r="B1121" s="2">
        <v>32.4</v>
      </c>
      <c r="C1121" s="2">
        <v>32.79</v>
      </c>
      <c r="D1121" s="2">
        <v>32.1</v>
      </c>
      <c r="E1121" s="2">
        <v>32.35</v>
      </c>
      <c r="F1121" s="3">
        <v>149545</v>
      </c>
      <c r="G1121" s="2">
        <f t="shared" si="68"/>
        <v>0.68999999999999773</v>
      </c>
      <c r="H1121" s="2">
        <f t="shared" si="69"/>
        <v>-4.9999999999997158E-2</v>
      </c>
      <c r="I1121" s="9">
        <f t="shared" si="70"/>
        <v>-1.545595054095739E-3</v>
      </c>
      <c r="J1121" s="9">
        <f t="shared" si="71"/>
        <v>-1.545595054095739E-3</v>
      </c>
    </row>
    <row r="1122" spans="1:10" x14ac:dyDescent="0.2">
      <c r="A1122" s="1">
        <v>38135</v>
      </c>
      <c r="B1122" s="2">
        <v>33.15</v>
      </c>
      <c r="C1122" s="2">
        <v>34.79</v>
      </c>
      <c r="D1122" s="2">
        <v>33.1</v>
      </c>
      <c r="E1122" s="2">
        <v>34.700000000000003</v>
      </c>
      <c r="F1122" s="3">
        <v>105174</v>
      </c>
      <c r="G1122" s="2">
        <f t="shared" si="68"/>
        <v>1.6899999999999977</v>
      </c>
      <c r="H1122" s="2">
        <f t="shared" si="69"/>
        <v>1.5500000000000043</v>
      </c>
      <c r="I1122" s="9">
        <f t="shared" si="70"/>
        <v>4.466858789625372E-2</v>
      </c>
      <c r="J1122" s="9">
        <f t="shared" si="71"/>
        <v>6.7723342939481304E-2</v>
      </c>
    </row>
    <row r="1123" spans="1:10" x14ac:dyDescent="0.2">
      <c r="A1123" s="1">
        <v>38138</v>
      </c>
      <c r="B1123" s="2">
        <v>34.21</v>
      </c>
      <c r="C1123" s="2">
        <v>34.5</v>
      </c>
      <c r="D1123" s="2">
        <v>33.51</v>
      </c>
      <c r="E1123" s="2">
        <v>33.81</v>
      </c>
      <c r="F1123" s="3">
        <v>7076</v>
      </c>
      <c r="G1123" s="2">
        <f t="shared" si="68"/>
        <v>0.99000000000000199</v>
      </c>
      <c r="H1123" s="2">
        <f t="shared" si="69"/>
        <v>-0.39999999999999858</v>
      </c>
      <c r="I1123" s="9">
        <f t="shared" si="70"/>
        <v>-1.183081928423539E-2</v>
      </c>
      <c r="J1123" s="9">
        <f t="shared" si="71"/>
        <v>-2.6323572907423855E-2</v>
      </c>
    </row>
    <row r="1124" spans="1:10" x14ac:dyDescent="0.2">
      <c r="A1124" s="1">
        <v>38139</v>
      </c>
      <c r="B1124" s="2">
        <v>33.82</v>
      </c>
      <c r="C1124" s="2">
        <v>34.630000000000003</v>
      </c>
      <c r="D1124" s="2">
        <v>33.39</v>
      </c>
      <c r="E1124" s="2">
        <v>34.5</v>
      </c>
      <c r="F1124" s="3">
        <v>26916</v>
      </c>
      <c r="G1124" s="2">
        <f t="shared" si="68"/>
        <v>1.240000000000002</v>
      </c>
      <c r="H1124" s="2">
        <f t="shared" si="69"/>
        <v>0.67999999999999972</v>
      </c>
      <c r="I1124" s="9">
        <f t="shared" si="70"/>
        <v>1.9710144927536224E-2</v>
      </c>
      <c r="J1124" s="9">
        <f t="shared" si="71"/>
        <v>1.9999999999999934E-2</v>
      </c>
    </row>
    <row r="1125" spans="1:10" x14ac:dyDescent="0.2">
      <c r="A1125" s="1">
        <v>38140</v>
      </c>
      <c r="B1125" s="2">
        <v>34.1</v>
      </c>
      <c r="C1125" s="2">
        <v>34.880000000000003</v>
      </c>
      <c r="D1125" s="2">
        <v>34.1</v>
      </c>
      <c r="E1125" s="2">
        <v>34.21</v>
      </c>
      <c r="F1125" s="3">
        <v>12850</v>
      </c>
      <c r="G1125" s="2">
        <f t="shared" si="68"/>
        <v>0.78000000000000114</v>
      </c>
      <c r="H1125" s="2">
        <f t="shared" si="69"/>
        <v>0.10999999999999943</v>
      </c>
      <c r="I1125" s="9">
        <f t="shared" si="70"/>
        <v>3.2154340836012697E-3</v>
      </c>
      <c r="J1125" s="9">
        <f t="shared" si="71"/>
        <v>-8.4770534931306388E-3</v>
      </c>
    </row>
    <row r="1126" spans="1:10" x14ac:dyDescent="0.2">
      <c r="A1126" s="1">
        <v>38141</v>
      </c>
      <c r="B1126" s="2">
        <v>33.619999999999997</v>
      </c>
      <c r="C1126" s="2">
        <v>34.15</v>
      </c>
      <c r="D1126" s="2">
        <v>33.619999999999997</v>
      </c>
      <c r="E1126" s="2">
        <v>34.14</v>
      </c>
      <c r="F1126" s="3">
        <v>6312</v>
      </c>
      <c r="G1126" s="2">
        <f t="shared" si="68"/>
        <v>0.53000000000000114</v>
      </c>
      <c r="H1126" s="2">
        <f t="shared" si="69"/>
        <v>0.52000000000000313</v>
      </c>
      <c r="I1126" s="9">
        <f t="shared" si="70"/>
        <v>1.5231400117164708E-2</v>
      </c>
      <c r="J1126" s="9">
        <f t="shared" si="71"/>
        <v>-2.0503807850029373E-3</v>
      </c>
    </row>
    <row r="1127" spans="1:10" x14ac:dyDescent="0.2">
      <c r="A1127" s="1">
        <v>38142</v>
      </c>
      <c r="B1127" s="2">
        <v>33.82</v>
      </c>
      <c r="C1127" s="2">
        <v>33.9</v>
      </c>
      <c r="D1127" s="2">
        <v>33.17</v>
      </c>
      <c r="E1127" s="2">
        <v>33.5</v>
      </c>
      <c r="F1127" s="3">
        <v>48662</v>
      </c>
      <c r="G1127" s="2">
        <f t="shared" si="68"/>
        <v>0.72999999999999687</v>
      </c>
      <c r="H1127" s="2">
        <f t="shared" si="69"/>
        <v>-0.32000000000000028</v>
      </c>
      <c r="I1127" s="9">
        <f t="shared" si="70"/>
        <v>-9.552238805970158E-3</v>
      </c>
      <c r="J1127" s="9">
        <f t="shared" si="71"/>
        <v>-1.9104477611940316E-2</v>
      </c>
    </row>
    <row r="1128" spans="1:10" x14ac:dyDescent="0.2">
      <c r="A1128" s="1">
        <v>38145</v>
      </c>
      <c r="B1128" s="2">
        <v>33.5</v>
      </c>
      <c r="C1128" s="2">
        <v>33.75</v>
      </c>
      <c r="D1128" s="2">
        <v>33.4</v>
      </c>
      <c r="E1128" s="2">
        <v>33.43</v>
      </c>
      <c r="F1128" s="3">
        <v>40119</v>
      </c>
      <c r="G1128" s="2">
        <f t="shared" si="68"/>
        <v>0.35000000000000142</v>
      </c>
      <c r="H1128" s="2">
        <f t="shared" si="69"/>
        <v>-7.0000000000000284E-2</v>
      </c>
      <c r="I1128" s="9">
        <f t="shared" si="70"/>
        <v>-2.0939276099312082E-3</v>
      </c>
      <c r="J1128" s="9">
        <f t="shared" si="71"/>
        <v>-2.0939276099312082E-3</v>
      </c>
    </row>
    <row r="1129" spans="1:10" x14ac:dyDescent="0.2">
      <c r="A1129" s="1">
        <v>38146</v>
      </c>
      <c r="B1129" s="2">
        <v>33.5</v>
      </c>
      <c r="C1129" s="2">
        <v>33.94</v>
      </c>
      <c r="D1129" s="2">
        <v>33.450000000000003</v>
      </c>
      <c r="E1129" s="2">
        <v>33.72</v>
      </c>
      <c r="F1129" s="3">
        <v>21113</v>
      </c>
      <c r="G1129" s="2">
        <f t="shared" si="68"/>
        <v>0.48999999999999488</v>
      </c>
      <c r="H1129" s="2">
        <f t="shared" si="69"/>
        <v>0.21999999999999886</v>
      </c>
      <c r="I1129" s="9">
        <f t="shared" si="70"/>
        <v>6.5243179122182349E-3</v>
      </c>
      <c r="J1129" s="9">
        <f t="shared" si="71"/>
        <v>8.6002372479240564E-3</v>
      </c>
    </row>
    <row r="1130" spans="1:10" x14ac:dyDescent="0.2">
      <c r="A1130" s="1">
        <v>38147</v>
      </c>
      <c r="B1130" s="2">
        <v>33.799999999999997</v>
      </c>
      <c r="C1130" s="2">
        <v>34.619999999999997</v>
      </c>
      <c r="D1130" s="2">
        <v>33.76</v>
      </c>
      <c r="E1130" s="2">
        <v>34.299999999999997</v>
      </c>
      <c r="F1130" s="3">
        <v>15287</v>
      </c>
      <c r="G1130" s="2">
        <f t="shared" si="68"/>
        <v>0.85999999999999943</v>
      </c>
      <c r="H1130" s="2">
        <f t="shared" si="69"/>
        <v>0.5</v>
      </c>
      <c r="I1130" s="9">
        <f t="shared" si="70"/>
        <v>1.457725947521866E-2</v>
      </c>
      <c r="J1130" s="9">
        <f t="shared" si="71"/>
        <v>1.6909620991253597E-2</v>
      </c>
    </row>
    <row r="1131" spans="1:10" x14ac:dyDescent="0.2">
      <c r="A1131" s="1">
        <v>38148</v>
      </c>
      <c r="B1131" s="2">
        <v>34.700000000000003</v>
      </c>
      <c r="C1131" s="2">
        <v>34.700000000000003</v>
      </c>
      <c r="D1131" s="2">
        <v>33.700000000000003</v>
      </c>
      <c r="E1131" s="2">
        <v>34.28</v>
      </c>
      <c r="F1131" s="3">
        <v>37502</v>
      </c>
      <c r="G1131" s="2">
        <f t="shared" si="68"/>
        <v>1</v>
      </c>
      <c r="H1131" s="2">
        <f t="shared" si="69"/>
        <v>-0.42000000000000171</v>
      </c>
      <c r="I1131" s="9">
        <f t="shared" si="70"/>
        <v>-1.2252042007001217E-2</v>
      </c>
      <c r="J1131" s="9">
        <f t="shared" si="71"/>
        <v>-5.8343057176184427E-4</v>
      </c>
    </row>
    <row r="1132" spans="1:10" x14ac:dyDescent="0.2">
      <c r="A1132" s="1">
        <v>38149</v>
      </c>
      <c r="B1132" s="2">
        <v>40</v>
      </c>
      <c r="C1132" s="2">
        <v>40</v>
      </c>
      <c r="D1132" s="2">
        <v>37.1</v>
      </c>
      <c r="E1132" s="2">
        <v>37.1</v>
      </c>
      <c r="F1132" s="3">
        <v>1148521</v>
      </c>
      <c r="G1132" s="2">
        <f t="shared" si="68"/>
        <v>2.8999999999999986</v>
      </c>
      <c r="H1132" s="2">
        <f t="shared" si="69"/>
        <v>-2.8999999999999986</v>
      </c>
      <c r="I1132" s="9">
        <f t="shared" si="70"/>
        <v>-7.816711590296492E-2</v>
      </c>
      <c r="J1132" s="9">
        <f t="shared" si="71"/>
        <v>7.6010781671159031E-2</v>
      </c>
    </row>
    <row r="1133" spans="1:10" x14ac:dyDescent="0.2">
      <c r="A1133" s="1">
        <v>38152</v>
      </c>
      <c r="B1133" s="2">
        <v>37.75</v>
      </c>
      <c r="C1133" s="2">
        <v>38.619999999999997</v>
      </c>
      <c r="D1133" s="2">
        <v>37.5</v>
      </c>
      <c r="E1133" s="2">
        <v>37.89</v>
      </c>
      <c r="F1133" s="3">
        <v>404133</v>
      </c>
      <c r="G1133" s="2">
        <f t="shared" si="68"/>
        <v>1.1199999999999974</v>
      </c>
      <c r="H1133" s="2">
        <f t="shared" si="69"/>
        <v>0.14000000000000057</v>
      </c>
      <c r="I1133" s="9">
        <f t="shared" si="70"/>
        <v>3.6949063077329259E-3</v>
      </c>
      <c r="J1133" s="9">
        <f t="shared" si="71"/>
        <v>2.0849828450778547E-2</v>
      </c>
    </row>
    <row r="1134" spans="1:10" x14ac:dyDescent="0.2">
      <c r="A1134" s="1">
        <v>38153</v>
      </c>
      <c r="B1134" s="2">
        <v>37.9</v>
      </c>
      <c r="C1134" s="2">
        <v>38.19</v>
      </c>
      <c r="D1134" s="2">
        <v>37.82</v>
      </c>
      <c r="E1134" s="2">
        <v>37.85</v>
      </c>
      <c r="F1134" s="3">
        <v>175296</v>
      </c>
      <c r="G1134" s="2">
        <f t="shared" si="68"/>
        <v>0.36999999999999744</v>
      </c>
      <c r="H1134" s="2">
        <f t="shared" si="69"/>
        <v>-4.9999999999997158E-2</v>
      </c>
      <c r="I1134" s="9">
        <f t="shared" si="70"/>
        <v>-1.3210039630118138E-3</v>
      </c>
      <c r="J1134" s="9">
        <f t="shared" si="71"/>
        <v>-1.0568031704094886E-3</v>
      </c>
    </row>
    <row r="1135" spans="1:10" x14ac:dyDescent="0.2">
      <c r="A1135" s="1">
        <v>38154</v>
      </c>
      <c r="B1135" s="2">
        <v>37.9</v>
      </c>
      <c r="C1135" s="2">
        <v>38.04</v>
      </c>
      <c r="D1135" s="2">
        <v>37.4</v>
      </c>
      <c r="E1135" s="2">
        <v>38.04</v>
      </c>
      <c r="F1135" s="3">
        <v>156411</v>
      </c>
      <c r="G1135" s="2">
        <f t="shared" si="68"/>
        <v>0.64000000000000057</v>
      </c>
      <c r="H1135" s="2">
        <f t="shared" si="69"/>
        <v>0.14000000000000057</v>
      </c>
      <c r="I1135" s="9">
        <f t="shared" si="70"/>
        <v>3.6803364879074807E-3</v>
      </c>
      <c r="J1135" s="9">
        <f t="shared" si="71"/>
        <v>4.9947423764457868E-3</v>
      </c>
    </row>
    <row r="1136" spans="1:10" x14ac:dyDescent="0.2">
      <c r="A1136" s="1">
        <v>38155</v>
      </c>
      <c r="B1136" s="2">
        <v>37.75</v>
      </c>
      <c r="C1136" s="2">
        <v>38.25</v>
      </c>
      <c r="D1136" s="2">
        <v>37.75</v>
      </c>
      <c r="E1136" s="2">
        <v>38</v>
      </c>
      <c r="F1136" s="3">
        <v>32547</v>
      </c>
      <c r="G1136" s="2">
        <f t="shared" si="68"/>
        <v>0.5</v>
      </c>
      <c r="H1136" s="2">
        <f t="shared" si="69"/>
        <v>0.25</v>
      </c>
      <c r="I1136" s="9">
        <f t="shared" si="70"/>
        <v>6.5789473684210523E-3</v>
      </c>
      <c r="J1136" s="9">
        <f t="shared" si="71"/>
        <v>-1.0526315789473461E-3</v>
      </c>
    </row>
    <row r="1137" spans="1:10" x14ac:dyDescent="0.2">
      <c r="A1137" s="1">
        <v>38156</v>
      </c>
      <c r="B1137" s="2">
        <v>37.97</v>
      </c>
      <c r="C1137" s="2">
        <v>38</v>
      </c>
      <c r="D1137" s="2">
        <v>37.700000000000003</v>
      </c>
      <c r="E1137" s="2">
        <v>38</v>
      </c>
      <c r="F1137" s="3">
        <v>29966</v>
      </c>
      <c r="G1137" s="2">
        <f t="shared" si="68"/>
        <v>0.29999999999999716</v>
      </c>
      <c r="H1137" s="2">
        <f t="shared" si="69"/>
        <v>3.0000000000001137E-2</v>
      </c>
      <c r="I1137" s="9">
        <f t="shared" si="70"/>
        <v>7.8947368421055622E-4</v>
      </c>
      <c r="J1137" s="9">
        <f t="shared" si="71"/>
        <v>0</v>
      </c>
    </row>
    <row r="1138" spans="1:10" x14ac:dyDescent="0.2">
      <c r="A1138" s="1">
        <v>38159</v>
      </c>
      <c r="B1138" s="2">
        <v>38</v>
      </c>
      <c r="C1138" s="2">
        <v>38.049999999999997</v>
      </c>
      <c r="D1138" s="2">
        <v>37.86</v>
      </c>
      <c r="E1138" s="2">
        <v>37.92</v>
      </c>
      <c r="F1138" s="3">
        <v>35143</v>
      </c>
      <c r="G1138" s="2">
        <f t="shared" si="68"/>
        <v>0.18999999999999773</v>
      </c>
      <c r="H1138" s="2">
        <f t="shared" si="69"/>
        <v>-7.9999999999998295E-2</v>
      </c>
      <c r="I1138" s="9">
        <f t="shared" si="70"/>
        <v>-2.1097046413501657E-3</v>
      </c>
      <c r="J1138" s="9">
        <f t="shared" si="71"/>
        <v>-2.1097046413501657E-3</v>
      </c>
    </row>
    <row r="1139" spans="1:10" x14ac:dyDescent="0.2">
      <c r="A1139" s="1">
        <v>38160</v>
      </c>
      <c r="B1139" s="2">
        <v>37.700000000000003</v>
      </c>
      <c r="C1139" s="2">
        <v>38.04</v>
      </c>
      <c r="D1139" s="2">
        <v>37.700000000000003</v>
      </c>
      <c r="E1139" s="2">
        <v>37.950000000000003</v>
      </c>
      <c r="F1139" s="3">
        <v>41012</v>
      </c>
      <c r="G1139" s="2">
        <f t="shared" si="68"/>
        <v>0.33999999999999631</v>
      </c>
      <c r="H1139" s="2">
        <f t="shared" si="69"/>
        <v>0.25</v>
      </c>
      <c r="I1139" s="9">
        <f t="shared" si="70"/>
        <v>6.587615283267457E-3</v>
      </c>
      <c r="J1139" s="9">
        <f t="shared" si="71"/>
        <v>7.9051383399212478E-4</v>
      </c>
    </row>
    <row r="1140" spans="1:10" x14ac:dyDescent="0.2">
      <c r="A1140" s="1">
        <v>38161</v>
      </c>
      <c r="B1140" s="2">
        <v>37.75</v>
      </c>
      <c r="C1140" s="2">
        <v>38.35</v>
      </c>
      <c r="D1140" s="2">
        <v>37.75</v>
      </c>
      <c r="E1140" s="2">
        <v>38.03</v>
      </c>
      <c r="F1140" s="3">
        <v>67926</v>
      </c>
      <c r="G1140" s="2">
        <f t="shared" si="68"/>
        <v>0.60000000000000142</v>
      </c>
      <c r="H1140" s="2">
        <f t="shared" si="69"/>
        <v>0.28000000000000114</v>
      </c>
      <c r="I1140" s="9">
        <f t="shared" si="70"/>
        <v>7.3626084669997666E-3</v>
      </c>
      <c r="J1140" s="9">
        <f t="shared" si="71"/>
        <v>2.103602419142737E-3</v>
      </c>
    </row>
    <row r="1141" spans="1:10" x14ac:dyDescent="0.2">
      <c r="A1141" s="1">
        <v>38162</v>
      </c>
      <c r="B1141" s="2">
        <v>38</v>
      </c>
      <c r="C1141" s="2">
        <v>38.85</v>
      </c>
      <c r="D1141" s="2">
        <v>38</v>
      </c>
      <c r="E1141" s="2">
        <v>38.33</v>
      </c>
      <c r="F1141" s="3">
        <v>62434</v>
      </c>
      <c r="G1141" s="2">
        <f t="shared" si="68"/>
        <v>0.85000000000000142</v>
      </c>
      <c r="H1141" s="2">
        <f t="shared" si="69"/>
        <v>0.32999999999999829</v>
      </c>
      <c r="I1141" s="9">
        <f t="shared" si="70"/>
        <v>8.6094442995042608E-3</v>
      </c>
      <c r="J1141" s="9">
        <f t="shared" si="71"/>
        <v>7.826767545003839E-3</v>
      </c>
    </row>
    <row r="1142" spans="1:10" x14ac:dyDescent="0.2">
      <c r="A1142" s="1">
        <v>38163</v>
      </c>
      <c r="B1142" s="2">
        <v>38.39</v>
      </c>
      <c r="C1142" s="2">
        <v>38.53</v>
      </c>
      <c r="D1142" s="2">
        <v>38</v>
      </c>
      <c r="E1142" s="2">
        <v>38.020000000000003</v>
      </c>
      <c r="F1142" s="3">
        <v>21962</v>
      </c>
      <c r="G1142" s="2">
        <f t="shared" si="68"/>
        <v>0.53000000000000114</v>
      </c>
      <c r="H1142" s="2">
        <f t="shared" si="69"/>
        <v>-0.36999999999999744</v>
      </c>
      <c r="I1142" s="9">
        <f t="shared" si="70"/>
        <v>-9.7317201472908316E-3</v>
      </c>
      <c r="J1142" s="9">
        <f t="shared" si="71"/>
        <v>-8.1536033666490051E-3</v>
      </c>
    </row>
    <row r="1143" spans="1:10" x14ac:dyDescent="0.2">
      <c r="A1143" s="1">
        <v>38166</v>
      </c>
      <c r="B1143" s="2">
        <v>38.1</v>
      </c>
      <c r="C1143" s="2">
        <v>38.89</v>
      </c>
      <c r="D1143" s="2">
        <v>38.1</v>
      </c>
      <c r="E1143" s="2">
        <v>38.549999999999997</v>
      </c>
      <c r="F1143" s="3">
        <v>47349</v>
      </c>
      <c r="G1143" s="2">
        <f t="shared" si="68"/>
        <v>0.78999999999999915</v>
      </c>
      <c r="H1143" s="2">
        <f t="shared" si="69"/>
        <v>0.44999999999999574</v>
      </c>
      <c r="I1143" s="9">
        <f t="shared" si="70"/>
        <v>1.1673151750972654E-2</v>
      </c>
      <c r="J1143" s="9">
        <f t="shared" si="71"/>
        <v>1.3748378728923321E-2</v>
      </c>
    </row>
    <row r="1144" spans="1:10" x14ac:dyDescent="0.2">
      <c r="A1144" s="1">
        <v>38167</v>
      </c>
      <c r="B1144" s="2">
        <v>38.5</v>
      </c>
      <c r="C1144" s="2">
        <v>38.729999999999997</v>
      </c>
      <c r="D1144" s="2">
        <v>38.299999999999997</v>
      </c>
      <c r="E1144" s="2">
        <v>38.5</v>
      </c>
      <c r="F1144" s="3">
        <v>31558</v>
      </c>
      <c r="G1144" s="2">
        <f t="shared" si="68"/>
        <v>0.42999999999999972</v>
      </c>
      <c r="H1144" s="2">
        <f t="shared" si="69"/>
        <v>0</v>
      </c>
      <c r="I1144" s="9">
        <f t="shared" si="70"/>
        <v>0</v>
      </c>
      <c r="J1144" s="9">
        <f t="shared" si="71"/>
        <v>-1.298701298701225E-3</v>
      </c>
    </row>
    <row r="1145" spans="1:10" x14ac:dyDescent="0.2">
      <c r="A1145" s="1">
        <v>38168</v>
      </c>
      <c r="B1145" s="2">
        <v>38.549999999999997</v>
      </c>
      <c r="C1145" s="2">
        <v>38.78</v>
      </c>
      <c r="D1145" s="2">
        <v>38.299999999999997</v>
      </c>
      <c r="E1145" s="2">
        <v>38.729999999999997</v>
      </c>
      <c r="F1145" s="3">
        <v>33641</v>
      </c>
      <c r="G1145" s="2">
        <f t="shared" si="68"/>
        <v>0.48000000000000398</v>
      </c>
      <c r="H1145" s="2">
        <f t="shared" si="69"/>
        <v>0.17999999999999972</v>
      </c>
      <c r="I1145" s="9">
        <f t="shared" si="70"/>
        <v>4.6475600309837262E-3</v>
      </c>
      <c r="J1145" s="9">
        <f t="shared" si="71"/>
        <v>5.9385489284791348E-3</v>
      </c>
    </row>
    <row r="1146" spans="1:10" x14ac:dyDescent="0.2">
      <c r="A1146" s="1">
        <v>38169</v>
      </c>
      <c r="B1146" s="2">
        <v>38.47</v>
      </c>
      <c r="C1146" s="2">
        <v>38.65</v>
      </c>
      <c r="D1146" s="2">
        <v>38.299999999999997</v>
      </c>
      <c r="E1146" s="2">
        <v>38.5</v>
      </c>
      <c r="F1146" s="3">
        <v>27499</v>
      </c>
      <c r="G1146" s="2">
        <f t="shared" si="68"/>
        <v>0.35000000000000142</v>
      </c>
      <c r="H1146" s="2">
        <f t="shared" si="69"/>
        <v>3.0000000000001137E-2</v>
      </c>
      <c r="I1146" s="9">
        <f t="shared" si="70"/>
        <v>7.7922077922080871E-4</v>
      </c>
      <c r="J1146" s="9">
        <f t="shared" si="71"/>
        <v>-5.9740259740258929E-3</v>
      </c>
    </row>
    <row r="1147" spans="1:10" x14ac:dyDescent="0.2">
      <c r="A1147" s="1">
        <v>38170</v>
      </c>
      <c r="B1147" s="2">
        <v>38.28</v>
      </c>
      <c r="C1147" s="2">
        <v>38.590000000000003</v>
      </c>
      <c r="D1147" s="2">
        <v>38</v>
      </c>
      <c r="E1147" s="2">
        <v>38.450000000000003</v>
      </c>
      <c r="F1147" s="3">
        <v>46927</v>
      </c>
      <c r="G1147" s="2">
        <f t="shared" si="68"/>
        <v>0.59000000000000341</v>
      </c>
      <c r="H1147" s="2">
        <f t="shared" si="69"/>
        <v>0.17000000000000171</v>
      </c>
      <c r="I1147" s="9">
        <f t="shared" si="70"/>
        <v>4.4213263979194202E-3</v>
      </c>
      <c r="J1147" s="9">
        <f t="shared" si="71"/>
        <v>-1.3003901170350366E-3</v>
      </c>
    </row>
    <row r="1148" spans="1:10" x14ac:dyDescent="0.2">
      <c r="A1148" s="1">
        <v>38173</v>
      </c>
      <c r="B1148" s="2">
        <v>38.299999999999997</v>
      </c>
      <c r="C1148" s="2">
        <v>38.6</v>
      </c>
      <c r="D1148" s="2">
        <v>38.1</v>
      </c>
      <c r="E1148" s="2">
        <v>38.35</v>
      </c>
      <c r="F1148" s="3">
        <v>28047</v>
      </c>
      <c r="G1148" s="2">
        <f t="shared" si="68"/>
        <v>0.5</v>
      </c>
      <c r="H1148" s="2">
        <f t="shared" si="69"/>
        <v>5.0000000000004263E-2</v>
      </c>
      <c r="I1148" s="9">
        <f t="shared" si="70"/>
        <v>1.3037809647980252E-3</v>
      </c>
      <c r="J1148" s="9">
        <f t="shared" si="71"/>
        <v>-2.6075619295958647E-3</v>
      </c>
    </row>
    <row r="1149" spans="1:10" x14ac:dyDescent="0.2">
      <c r="A1149" s="1">
        <v>38174</v>
      </c>
      <c r="B1149" s="2">
        <v>38.31</v>
      </c>
      <c r="C1149" s="2">
        <v>38.31</v>
      </c>
      <c r="D1149" s="2">
        <v>37.81</v>
      </c>
      <c r="E1149" s="2">
        <v>37.85</v>
      </c>
      <c r="F1149" s="3">
        <v>29096</v>
      </c>
      <c r="G1149" s="2">
        <f t="shared" si="68"/>
        <v>0.5</v>
      </c>
      <c r="H1149" s="2">
        <f t="shared" si="69"/>
        <v>-0.46000000000000085</v>
      </c>
      <c r="I1149" s="9">
        <f t="shared" si="70"/>
        <v>-1.2153236459709402E-2</v>
      </c>
      <c r="J1149" s="9">
        <f t="shared" si="71"/>
        <v>-1.3210039630118889E-2</v>
      </c>
    </row>
    <row r="1150" spans="1:10" x14ac:dyDescent="0.2">
      <c r="A1150" s="1">
        <v>38175</v>
      </c>
      <c r="B1150" s="2">
        <v>37.9</v>
      </c>
      <c r="C1150" s="2">
        <v>37.9</v>
      </c>
      <c r="D1150" s="2">
        <v>37.56</v>
      </c>
      <c r="E1150" s="2">
        <v>37.68</v>
      </c>
      <c r="F1150" s="3">
        <v>33159</v>
      </c>
      <c r="G1150" s="2">
        <f t="shared" si="68"/>
        <v>0.33999999999999631</v>
      </c>
      <c r="H1150" s="2">
        <f t="shared" si="69"/>
        <v>-0.21999999999999886</v>
      </c>
      <c r="I1150" s="9">
        <f t="shared" si="70"/>
        <v>-5.8386411889596304E-3</v>
      </c>
      <c r="J1150" s="9">
        <f t="shared" si="71"/>
        <v>-4.5116772823779643E-3</v>
      </c>
    </row>
    <row r="1151" spans="1:10" x14ac:dyDescent="0.2">
      <c r="A1151" s="1">
        <v>38176</v>
      </c>
      <c r="B1151" s="2">
        <v>37.6</v>
      </c>
      <c r="C1151" s="2">
        <v>37.68</v>
      </c>
      <c r="D1151" s="2">
        <v>37.08</v>
      </c>
      <c r="E1151" s="2">
        <v>37.299999999999997</v>
      </c>
      <c r="F1151" s="3">
        <v>85601</v>
      </c>
      <c r="G1151" s="2">
        <f t="shared" si="68"/>
        <v>0.60000000000000142</v>
      </c>
      <c r="H1151" s="2">
        <f t="shared" si="69"/>
        <v>-0.30000000000000426</v>
      </c>
      <c r="I1151" s="9">
        <f t="shared" si="70"/>
        <v>-8.042895442359364E-3</v>
      </c>
      <c r="J1151" s="9">
        <f t="shared" si="71"/>
        <v>-1.0187667560321785E-2</v>
      </c>
    </row>
    <row r="1152" spans="1:10" x14ac:dyDescent="0.2">
      <c r="A1152" s="1">
        <v>38177</v>
      </c>
      <c r="B1152" s="2">
        <v>37.35</v>
      </c>
      <c r="C1152" s="2">
        <v>38.049999999999997</v>
      </c>
      <c r="D1152" s="2">
        <v>37.1</v>
      </c>
      <c r="E1152" s="2">
        <v>37.450000000000003</v>
      </c>
      <c r="F1152" s="3">
        <v>42406</v>
      </c>
      <c r="G1152" s="2">
        <f t="shared" si="68"/>
        <v>0.94999999999999574</v>
      </c>
      <c r="H1152" s="2">
        <f t="shared" si="69"/>
        <v>0.10000000000000142</v>
      </c>
      <c r="I1152" s="9">
        <f t="shared" si="70"/>
        <v>2.6702269692924275E-3</v>
      </c>
      <c r="J1152" s="9">
        <f t="shared" si="71"/>
        <v>4.005340453938736E-3</v>
      </c>
    </row>
    <row r="1153" spans="1:10" x14ac:dyDescent="0.2">
      <c r="A1153" s="1">
        <v>38180</v>
      </c>
      <c r="B1153" s="2">
        <v>37.299999999999997</v>
      </c>
      <c r="C1153" s="2">
        <v>37.6</v>
      </c>
      <c r="D1153" s="2">
        <v>37.299999999999997</v>
      </c>
      <c r="E1153" s="2">
        <v>37.31</v>
      </c>
      <c r="F1153" s="3">
        <v>31359</v>
      </c>
      <c r="G1153" s="2">
        <f t="shared" si="68"/>
        <v>0.30000000000000426</v>
      </c>
      <c r="H1153" s="2">
        <f t="shared" si="69"/>
        <v>1.0000000000005116E-2</v>
      </c>
      <c r="I1153" s="9">
        <f t="shared" si="70"/>
        <v>2.680246582686978E-4</v>
      </c>
      <c r="J1153" s="9">
        <f t="shared" si="71"/>
        <v>-3.7523452157598651E-3</v>
      </c>
    </row>
    <row r="1154" spans="1:10" x14ac:dyDescent="0.2">
      <c r="A1154" s="1">
        <v>38181</v>
      </c>
      <c r="B1154" s="2">
        <v>37.6</v>
      </c>
      <c r="C1154" s="2">
        <v>37.64</v>
      </c>
      <c r="D1154" s="2">
        <v>37.36</v>
      </c>
      <c r="E1154" s="2">
        <v>37.64</v>
      </c>
      <c r="F1154" s="3">
        <v>11476</v>
      </c>
      <c r="G1154" s="2">
        <f t="shared" si="68"/>
        <v>0.28000000000000114</v>
      </c>
      <c r="H1154" s="2">
        <f t="shared" si="69"/>
        <v>3.9999999999999147E-2</v>
      </c>
      <c r="I1154" s="9">
        <f t="shared" si="70"/>
        <v>1.0626992561104981E-3</v>
      </c>
      <c r="J1154" s="9">
        <f t="shared" si="71"/>
        <v>8.7672688629117507E-3</v>
      </c>
    </row>
    <row r="1155" spans="1:10" x14ac:dyDescent="0.2">
      <c r="A1155" s="1">
        <v>38182</v>
      </c>
      <c r="B1155" s="2">
        <v>37.35</v>
      </c>
      <c r="C1155" s="2">
        <v>37.369999999999997</v>
      </c>
      <c r="D1155" s="2">
        <v>36.22</v>
      </c>
      <c r="E1155" s="2">
        <v>37.299999999999997</v>
      </c>
      <c r="F1155" s="3">
        <v>19491</v>
      </c>
      <c r="G1155" s="2">
        <f t="shared" si="68"/>
        <v>1.1499999999999986</v>
      </c>
      <c r="H1155" s="2">
        <f t="shared" si="69"/>
        <v>-5.0000000000004263E-2</v>
      </c>
      <c r="I1155" s="9">
        <f t="shared" si="70"/>
        <v>-1.3404825737266559E-3</v>
      </c>
      <c r="J1155" s="9">
        <f t="shared" si="71"/>
        <v>-9.1152815013405743E-3</v>
      </c>
    </row>
    <row r="1156" spans="1:10" x14ac:dyDescent="0.2">
      <c r="A1156" s="1">
        <v>38183</v>
      </c>
      <c r="B1156" s="2">
        <v>36.92</v>
      </c>
      <c r="C1156" s="2">
        <v>37.64</v>
      </c>
      <c r="D1156" s="2">
        <v>36.92</v>
      </c>
      <c r="E1156" s="2">
        <v>37.450000000000003</v>
      </c>
      <c r="F1156" s="3">
        <v>39298</v>
      </c>
      <c r="G1156" s="2">
        <f t="shared" ref="G1156:G1219" si="72">C1156-D1156</f>
        <v>0.71999999999999886</v>
      </c>
      <c r="H1156" s="2">
        <f t="shared" ref="H1156:H1219" si="73">E1156-B1156</f>
        <v>0.53000000000000114</v>
      </c>
      <c r="I1156" s="9">
        <f t="shared" ref="I1156:I1219" si="74">(E1156-B1156)/E1156</f>
        <v>1.4152202937249695E-2</v>
      </c>
      <c r="J1156" s="9">
        <f t="shared" si="71"/>
        <v>4.005340453938736E-3</v>
      </c>
    </row>
    <row r="1157" spans="1:10" x14ac:dyDescent="0.2">
      <c r="A1157" s="1">
        <v>38184</v>
      </c>
      <c r="B1157" s="2">
        <v>37.200000000000003</v>
      </c>
      <c r="C1157" s="2">
        <v>37.67</v>
      </c>
      <c r="D1157" s="2">
        <v>36.799999999999997</v>
      </c>
      <c r="E1157" s="2">
        <v>37.67</v>
      </c>
      <c r="F1157" s="3">
        <v>19101</v>
      </c>
      <c r="G1157" s="2">
        <f t="shared" si="72"/>
        <v>0.87000000000000455</v>
      </c>
      <c r="H1157" s="2">
        <f t="shared" si="73"/>
        <v>0.46999999999999886</v>
      </c>
      <c r="I1157" s="9">
        <f t="shared" si="74"/>
        <v>1.2476771967082528E-2</v>
      </c>
      <c r="J1157" s="9">
        <f t="shared" ref="J1157:J1220" si="75">(E1157-E1156)/E1157</f>
        <v>5.8401911335279758E-3</v>
      </c>
    </row>
    <row r="1158" spans="1:10" x14ac:dyDescent="0.2">
      <c r="A1158" s="1">
        <v>38187</v>
      </c>
      <c r="B1158" s="2">
        <v>37.020000000000003</v>
      </c>
      <c r="C1158" s="2">
        <v>37.6</v>
      </c>
      <c r="D1158" s="2">
        <v>37.020000000000003</v>
      </c>
      <c r="E1158" s="2">
        <v>37.4</v>
      </c>
      <c r="F1158" s="3">
        <v>42491</v>
      </c>
      <c r="G1158" s="2">
        <f t="shared" si="72"/>
        <v>0.57999999999999829</v>
      </c>
      <c r="H1158" s="2">
        <f t="shared" si="73"/>
        <v>0.37999999999999545</v>
      </c>
      <c r="I1158" s="9">
        <f t="shared" si="74"/>
        <v>1.016042780748651E-2</v>
      </c>
      <c r="J1158" s="9">
        <f t="shared" si="75"/>
        <v>-7.2192513368984799E-3</v>
      </c>
    </row>
    <row r="1159" spans="1:10" x14ac:dyDescent="0.2">
      <c r="A1159" s="1">
        <v>38188</v>
      </c>
      <c r="B1159" s="2">
        <v>37.4</v>
      </c>
      <c r="C1159" s="2">
        <v>37.64</v>
      </c>
      <c r="D1159" s="2">
        <v>37.04</v>
      </c>
      <c r="E1159" s="2">
        <v>37.4</v>
      </c>
      <c r="F1159" s="3">
        <v>32472</v>
      </c>
      <c r="G1159" s="2">
        <f t="shared" si="72"/>
        <v>0.60000000000000142</v>
      </c>
      <c r="H1159" s="2">
        <f t="shared" si="73"/>
        <v>0</v>
      </c>
      <c r="I1159" s="9">
        <f t="shared" si="74"/>
        <v>0</v>
      </c>
      <c r="J1159" s="9">
        <f t="shared" si="75"/>
        <v>0</v>
      </c>
    </row>
    <row r="1160" spans="1:10" x14ac:dyDescent="0.2">
      <c r="A1160" s="1">
        <v>38189</v>
      </c>
      <c r="B1160" s="2">
        <v>37.42</v>
      </c>
      <c r="C1160" s="2">
        <v>38.33</v>
      </c>
      <c r="D1160" s="2">
        <v>37.299999999999997</v>
      </c>
      <c r="E1160" s="2">
        <v>38</v>
      </c>
      <c r="F1160" s="3">
        <v>63850</v>
      </c>
      <c r="G1160" s="2">
        <f t="shared" si="72"/>
        <v>1.0300000000000011</v>
      </c>
      <c r="H1160" s="2">
        <f t="shared" si="73"/>
        <v>0.57999999999999829</v>
      </c>
      <c r="I1160" s="9">
        <f t="shared" si="74"/>
        <v>1.5263157894736798E-2</v>
      </c>
      <c r="J1160" s="9">
        <f t="shared" si="75"/>
        <v>1.5789473684210565E-2</v>
      </c>
    </row>
    <row r="1161" spans="1:10" x14ac:dyDescent="0.2">
      <c r="A1161" s="1">
        <v>38190</v>
      </c>
      <c r="B1161" s="2">
        <v>37.5</v>
      </c>
      <c r="C1161" s="2">
        <v>37.79</v>
      </c>
      <c r="D1161" s="2">
        <v>37.19</v>
      </c>
      <c r="E1161" s="2">
        <v>37.5</v>
      </c>
      <c r="F1161" s="3">
        <v>24130</v>
      </c>
      <c r="G1161" s="2">
        <f t="shared" si="72"/>
        <v>0.60000000000000142</v>
      </c>
      <c r="H1161" s="2">
        <f t="shared" si="73"/>
        <v>0</v>
      </c>
      <c r="I1161" s="9">
        <f t="shared" si="74"/>
        <v>0</v>
      </c>
      <c r="J1161" s="9">
        <f t="shared" si="75"/>
        <v>-1.3333333333333334E-2</v>
      </c>
    </row>
    <row r="1162" spans="1:10" x14ac:dyDescent="0.2">
      <c r="A1162" s="1">
        <v>38191</v>
      </c>
      <c r="B1162" s="2">
        <v>37.36</v>
      </c>
      <c r="C1162" s="2">
        <v>37.5</v>
      </c>
      <c r="D1162" s="2">
        <v>37.200000000000003</v>
      </c>
      <c r="E1162" s="2">
        <v>37.26</v>
      </c>
      <c r="F1162" s="3">
        <v>40284</v>
      </c>
      <c r="G1162" s="2">
        <f t="shared" si="72"/>
        <v>0.29999999999999716</v>
      </c>
      <c r="H1162" s="2">
        <f t="shared" si="73"/>
        <v>-0.10000000000000142</v>
      </c>
      <c r="I1162" s="9">
        <f t="shared" si="74"/>
        <v>-2.6838432635534469E-3</v>
      </c>
      <c r="J1162" s="9">
        <f t="shared" si="75"/>
        <v>-6.4412238325282341E-3</v>
      </c>
    </row>
    <row r="1163" spans="1:10" x14ac:dyDescent="0.2">
      <c r="A1163" s="1">
        <v>38194</v>
      </c>
      <c r="B1163" s="2">
        <v>37.15</v>
      </c>
      <c r="C1163" s="2">
        <v>37.200000000000003</v>
      </c>
      <c r="D1163" s="2">
        <v>36.9</v>
      </c>
      <c r="E1163" s="2">
        <v>36.979999999999997</v>
      </c>
      <c r="F1163" s="3">
        <v>35426</v>
      </c>
      <c r="G1163" s="2">
        <f t="shared" si="72"/>
        <v>0.30000000000000426</v>
      </c>
      <c r="H1163" s="2">
        <f t="shared" si="73"/>
        <v>-0.17000000000000171</v>
      </c>
      <c r="I1163" s="9">
        <f t="shared" si="74"/>
        <v>-4.5970795024337947E-3</v>
      </c>
      <c r="J1163" s="9">
        <f t="shared" si="75"/>
        <v>-7.5716603569497337E-3</v>
      </c>
    </row>
    <row r="1164" spans="1:10" x14ac:dyDescent="0.2">
      <c r="A1164" s="1">
        <v>38195</v>
      </c>
      <c r="B1164" s="2">
        <v>37</v>
      </c>
      <c r="C1164" s="2">
        <v>37.1</v>
      </c>
      <c r="D1164" s="2">
        <v>36.700000000000003</v>
      </c>
      <c r="E1164" s="2">
        <v>36.99</v>
      </c>
      <c r="F1164" s="3">
        <v>15811</v>
      </c>
      <c r="G1164" s="2">
        <f t="shared" si="72"/>
        <v>0.39999999999999858</v>
      </c>
      <c r="H1164" s="2">
        <f t="shared" si="73"/>
        <v>-9.9999999999980105E-3</v>
      </c>
      <c r="I1164" s="9">
        <f t="shared" si="74"/>
        <v>-2.7034333603671287E-4</v>
      </c>
      <c r="J1164" s="9">
        <f t="shared" si="75"/>
        <v>2.7034333603690499E-4</v>
      </c>
    </row>
    <row r="1165" spans="1:10" x14ac:dyDescent="0.2">
      <c r="A1165" s="1">
        <v>38196</v>
      </c>
      <c r="B1165" s="2">
        <v>37</v>
      </c>
      <c r="C1165" s="2">
        <v>37.1</v>
      </c>
      <c r="D1165" s="2">
        <v>36.799999999999997</v>
      </c>
      <c r="E1165" s="2">
        <v>36.880000000000003</v>
      </c>
      <c r="F1165" s="3">
        <v>35256</v>
      </c>
      <c r="G1165" s="2">
        <f t="shared" si="72"/>
        <v>0.30000000000000426</v>
      </c>
      <c r="H1165" s="2">
        <f t="shared" si="73"/>
        <v>-0.11999999999999744</v>
      </c>
      <c r="I1165" s="9">
        <f t="shared" si="74"/>
        <v>-3.253796095444616E-3</v>
      </c>
      <c r="J1165" s="9">
        <f t="shared" si="75"/>
        <v>-2.9826464208242793E-3</v>
      </c>
    </row>
    <row r="1166" spans="1:10" x14ac:dyDescent="0.2">
      <c r="A1166" s="1">
        <v>38197</v>
      </c>
      <c r="B1166" s="2">
        <v>37</v>
      </c>
      <c r="C1166" s="2">
        <v>37</v>
      </c>
      <c r="D1166" s="2">
        <v>36.72</v>
      </c>
      <c r="E1166" s="2">
        <v>36.96</v>
      </c>
      <c r="F1166" s="3">
        <v>9799</v>
      </c>
      <c r="G1166" s="2">
        <f t="shared" si="72"/>
        <v>0.28000000000000114</v>
      </c>
      <c r="H1166" s="2">
        <f t="shared" si="73"/>
        <v>-3.9999999999999147E-2</v>
      </c>
      <c r="I1166" s="9">
        <f t="shared" si="74"/>
        <v>-1.082251082251059E-3</v>
      </c>
      <c r="J1166" s="9">
        <f t="shared" si="75"/>
        <v>2.1645021645021181E-3</v>
      </c>
    </row>
    <row r="1167" spans="1:10" x14ac:dyDescent="0.2">
      <c r="A1167" s="1">
        <v>38198</v>
      </c>
      <c r="B1167" s="2">
        <v>37</v>
      </c>
      <c r="C1167" s="2">
        <v>37</v>
      </c>
      <c r="D1167" s="2">
        <v>36.549999999999997</v>
      </c>
      <c r="E1167" s="2">
        <v>36.549999999999997</v>
      </c>
      <c r="F1167" s="3">
        <v>11895</v>
      </c>
      <c r="G1167" s="2">
        <f t="shared" si="72"/>
        <v>0.45000000000000284</v>
      </c>
      <c r="H1167" s="2">
        <f t="shared" si="73"/>
        <v>-0.45000000000000284</v>
      </c>
      <c r="I1167" s="9">
        <f t="shared" si="74"/>
        <v>-1.231190150478804E-2</v>
      </c>
      <c r="J1167" s="9">
        <f t="shared" si="75"/>
        <v>-1.1217510259918023E-2</v>
      </c>
    </row>
    <row r="1168" spans="1:10" x14ac:dyDescent="0.2">
      <c r="A1168" s="1">
        <v>38201</v>
      </c>
      <c r="B1168" s="2">
        <v>36.42</v>
      </c>
      <c r="C1168" s="2">
        <v>36.75</v>
      </c>
      <c r="D1168" s="2">
        <v>36.31</v>
      </c>
      <c r="E1168" s="2">
        <v>36.700000000000003</v>
      </c>
      <c r="F1168" s="3">
        <v>26185</v>
      </c>
      <c r="G1168" s="2">
        <f t="shared" si="72"/>
        <v>0.43999999999999773</v>
      </c>
      <c r="H1168" s="2">
        <f t="shared" si="73"/>
        <v>0.28000000000000114</v>
      </c>
      <c r="I1168" s="9">
        <f t="shared" si="74"/>
        <v>7.6294277929155616E-3</v>
      </c>
      <c r="J1168" s="9">
        <f t="shared" si="75"/>
        <v>4.0871934604906181E-3</v>
      </c>
    </row>
    <row r="1169" spans="1:10" x14ac:dyDescent="0.2">
      <c r="A1169" s="1">
        <v>38202</v>
      </c>
      <c r="B1169" s="2">
        <v>36.520000000000003</v>
      </c>
      <c r="C1169" s="2">
        <v>36.520000000000003</v>
      </c>
      <c r="D1169" s="2">
        <v>36.25</v>
      </c>
      <c r="E1169" s="2">
        <v>36.450000000000003</v>
      </c>
      <c r="F1169" s="3">
        <v>11462</v>
      </c>
      <c r="G1169" s="2">
        <f t="shared" si="72"/>
        <v>0.27000000000000313</v>
      </c>
      <c r="H1169" s="2">
        <f t="shared" si="73"/>
        <v>-7.0000000000000284E-2</v>
      </c>
      <c r="I1169" s="9">
        <f t="shared" si="74"/>
        <v>-1.9204389574760021E-3</v>
      </c>
      <c r="J1169" s="9">
        <f t="shared" si="75"/>
        <v>-6.8587105624142658E-3</v>
      </c>
    </row>
    <row r="1170" spans="1:10" x14ac:dyDescent="0.2">
      <c r="A1170" s="1">
        <v>38203</v>
      </c>
      <c r="B1170" s="2">
        <v>36.270000000000003</v>
      </c>
      <c r="C1170" s="2">
        <v>36.299999999999997</v>
      </c>
      <c r="D1170" s="2">
        <v>36.06</v>
      </c>
      <c r="E1170" s="2">
        <v>36.200000000000003</v>
      </c>
      <c r="F1170" s="3">
        <v>13072</v>
      </c>
      <c r="G1170" s="2">
        <f t="shared" si="72"/>
        <v>0.23999999999999488</v>
      </c>
      <c r="H1170" s="2">
        <f t="shared" si="73"/>
        <v>-7.0000000000000284E-2</v>
      </c>
      <c r="I1170" s="9">
        <f t="shared" si="74"/>
        <v>-1.9337016574585712E-3</v>
      </c>
      <c r="J1170" s="9">
        <f t="shared" si="75"/>
        <v>-6.9060773480662981E-3</v>
      </c>
    </row>
    <row r="1171" spans="1:10" x14ac:dyDescent="0.2">
      <c r="A1171" s="1">
        <v>38204</v>
      </c>
      <c r="B1171" s="2">
        <v>36.25</v>
      </c>
      <c r="C1171" s="2">
        <v>36.299999999999997</v>
      </c>
      <c r="D1171" s="2">
        <v>35.369999999999997</v>
      </c>
      <c r="E1171" s="2">
        <v>35.57</v>
      </c>
      <c r="F1171" s="3">
        <v>20349</v>
      </c>
      <c r="G1171" s="2">
        <f t="shared" si="72"/>
        <v>0.92999999999999972</v>
      </c>
      <c r="H1171" s="2">
        <f t="shared" si="73"/>
        <v>-0.67999999999999972</v>
      </c>
      <c r="I1171" s="9">
        <f t="shared" si="74"/>
        <v>-1.9117233623840307E-2</v>
      </c>
      <c r="J1171" s="9">
        <f t="shared" si="75"/>
        <v>-1.771155468091095E-2</v>
      </c>
    </row>
    <row r="1172" spans="1:10" x14ac:dyDescent="0.2">
      <c r="A1172" s="1">
        <v>38205</v>
      </c>
      <c r="B1172" s="2">
        <v>35.1</v>
      </c>
      <c r="C1172" s="2">
        <v>35.869999999999997</v>
      </c>
      <c r="D1172" s="2">
        <v>35</v>
      </c>
      <c r="E1172" s="2">
        <v>35.200000000000003</v>
      </c>
      <c r="F1172" s="3">
        <v>22730</v>
      </c>
      <c r="G1172" s="2">
        <f t="shared" si="72"/>
        <v>0.86999999999999744</v>
      </c>
      <c r="H1172" s="2">
        <f t="shared" si="73"/>
        <v>0.10000000000000142</v>
      </c>
      <c r="I1172" s="9">
        <f t="shared" si="74"/>
        <v>2.8409090909091309E-3</v>
      </c>
      <c r="J1172" s="9">
        <f t="shared" si="75"/>
        <v>-1.0511363636363564E-2</v>
      </c>
    </row>
    <row r="1173" spans="1:10" x14ac:dyDescent="0.2">
      <c r="A1173" s="1">
        <v>38208</v>
      </c>
      <c r="B1173" s="2">
        <v>35</v>
      </c>
      <c r="C1173" s="2">
        <v>35.25</v>
      </c>
      <c r="D1173" s="2">
        <v>34.65</v>
      </c>
      <c r="E1173" s="2">
        <v>35</v>
      </c>
      <c r="F1173" s="3">
        <v>50929</v>
      </c>
      <c r="G1173" s="2">
        <f t="shared" si="72"/>
        <v>0.60000000000000142</v>
      </c>
      <c r="H1173" s="2">
        <f t="shared" si="73"/>
        <v>0</v>
      </c>
      <c r="I1173" s="9">
        <f t="shared" si="74"/>
        <v>0</v>
      </c>
      <c r="J1173" s="9">
        <f t="shared" si="75"/>
        <v>-5.7142857142857958E-3</v>
      </c>
    </row>
    <row r="1174" spans="1:10" x14ac:dyDescent="0.2">
      <c r="A1174" s="1">
        <v>38209</v>
      </c>
      <c r="B1174" s="2">
        <v>36.24</v>
      </c>
      <c r="C1174" s="2">
        <v>36.25</v>
      </c>
      <c r="D1174" s="2">
        <v>35.25</v>
      </c>
      <c r="E1174" s="2">
        <v>35.6</v>
      </c>
      <c r="F1174" s="3">
        <v>28176</v>
      </c>
      <c r="G1174" s="2">
        <f t="shared" si="72"/>
        <v>1</v>
      </c>
      <c r="H1174" s="2">
        <f t="shared" si="73"/>
        <v>-0.64000000000000057</v>
      </c>
      <c r="I1174" s="9">
        <f t="shared" si="74"/>
        <v>-1.7977528089887656E-2</v>
      </c>
      <c r="J1174" s="9">
        <f t="shared" si="75"/>
        <v>1.6853932584269701E-2</v>
      </c>
    </row>
    <row r="1175" spans="1:10" x14ac:dyDescent="0.2">
      <c r="A1175" s="1">
        <v>38210</v>
      </c>
      <c r="B1175" s="2">
        <v>36</v>
      </c>
      <c r="C1175" s="2">
        <v>36</v>
      </c>
      <c r="D1175" s="2">
        <v>34.74</v>
      </c>
      <c r="E1175" s="2">
        <v>35</v>
      </c>
      <c r="F1175" s="3">
        <v>11975</v>
      </c>
      <c r="G1175" s="2">
        <f t="shared" si="72"/>
        <v>1.259999999999998</v>
      </c>
      <c r="H1175" s="2">
        <f t="shared" si="73"/>
        <v>-1</v>
      </c>
      <c r="I1175" s="9">
        <f t="shared" si="74"/>
        <v>-2.8571428571428571E-2</v>
      </c>
      <c r="J1175" s="9">
        <f t="shared" si="75"/>
        <v>-1.7142857142857182E-2</v>
      </c>
    </row>
    <row r="1176" spans="1:10" x14ac:dyDescent="0.2">
      <c r="A1176" s="1">
        <v>38211</v>
      </c>
      <c r="B1176" s="2">
        <v>34.78</v>
      </c>
      <c r="C1176" s="2">
        <v>36.5</v>
      </c>
      <c r="D1176" s="2">
        <v>34.78</v>
      </c>
      <c r="E1176" s="2">
        <v>36</v>
      </c>
      <c r="F1176" s="3">
        <v>15960</v>
      </c>
      <c r="G1176" s="2">
        <f t="shared" si="72"/>
        <v>1.7199999999999989</v>
      </c>
      <c r="H1176" s="2">
        <f t="shared" si="73"/>
        <v>1.2199999999999989</v>
      </c>
      <c r="I1176" s="9">
        <f t="shared" si="74"/>
        <v>3.3888888888888857E-2</v>
      </c>
      <c r="J1176" s="9">
        <f t="shared" si="75"/>
        <v>2.7777777777777776E-2</v>
      </c>
    </row>
    <row r="1177" spans="1:10" x14ac:dyDescent="0.2">
      <c r="A1177" s="1">
        <v>38212</v>
      </c>
      <c r="B1177" s="2">
        <v>35.5</v>
      </c>
      <c r="C1177" s="2">
        <v>35.5</v>
      </c>
      <c r="D1177" s="2">
        <v>34.799999999999997</v>
      </c>
      <c r="E1177" s="2">
        <v>34.799999999999997</v>
      </c>
      <c r="F1177" s="3">
        <v>9860</v>
      </c>
      <c r="G1177" s="2">
        <f t="shared" si="72"/>
        <v>0.70000000000000284</v>
      </c>
      <c r="H1177" s="2">
        <f t="shared" si="73"/>
        <v>-0.70000000000000284</v>
      </c>
      <c r="I1177" s="9">
        <f t="shared" si="74"/>
        <v>-2.0114942528735715E-2</v>
      </c>
      <c r="J1177" s="9">
        <f t="shared" si="75"/>
        <v>-3.4482758620689738E-2</v>
      </c>
    </row>
    <row r="1178" spans="1:10" x14ac:dyDescent="0.2">
      <c r="A1178" s="1">
        <v>38215</v>
      </c>
      <c r="B1178" s="2">
        <v>34.799999999999997</v>
      </c>
      <c r="C1178" s="2">
        <v>35.200000000000003</v>
      </c>
      <c r="D1178" s="2">
        <v>34.770000000000003</v>
      </c>
      <c r="E1178" s="2">
        <v>35.03</v>
      </c>
      <c r="F1178" s="3">
        <v>5446</v>
      </c>
      <c r="G1178" s="2">
        <f t="shared" si="72"/>
        <v>0.42999999999999972</v>
      </c>
      <c r="H1178" s="2">
        <f t="shared" si="73"/>
        <v>0.23000000000000398</v>
      </c>
      <c r="I1178" s="9">
        <f t="shared" si="74"/>
        <v>6.5658007422210668E-3</v>
      </c>
      <c r="J1178" s="9">
        <f t="shared" si="75"/>
        <v>6.5658007422210668E-3</v>
      </c>
    </row>
    <row r="1179" spans="1:10" x14ac:dyDescent="0.2">
      <c r="A1179" s="1">
        <v>38216</v>
      </c>
      <c r="B1179" s="2">
        <v>34.5</v>
      </c>
      <c r="C1179" s="2">
        <v>35.61</v>
      </c>
      <c r="D1179" s="2">
        <v>34.5</v>
      </c>
      <c r="E1179" s="2">
        <v>35.299999999999997</v>
      </c>
      <c r="F1179" s="3">
        <v>17711</v>
      </c>
      <c r="G1179" s="2">
        <f t="shared" si="72"/>
        <v>1.1099999999999994</v>
      </c>
      <c r="H1179" s="2">
        <f t="shared" si="73"/>
        <v>0.79999999999999716</v>
      </c>
      <c r="I1179" s="9">
        <f t="shared" si="74"/>
        <v>2.2662889518413519E-2</v>
      </c>
      <c r="J1179" s="9">
        <f t="shared" si="75"/>
        <v>7.6487252124644769E-3</v>
      </c>
    </row>
    <row r="1180" spans="1:10" x14ac:dyDescent="0.2">
      <c r="A1180" s="1">
        <v>38217</v>
      </c>
      <c r="B1180" s="2">
        <v>35</v>
      </c>
      <c r="C1180" s="2">
        <v>35.9</v>
      </c>
      <c r="D1180" s="2">
        <v>35</v>
      </c>
      <c r="E1180" s="2">
        <v>35.65</v>
      </c>
      <c r="F1180" s="3">
        <v>13203</v>
      </c>
      <c r="G1180" s="2">
        <f t="shared" si="72"/>
        <v>0.89999999999999858</v>
      </c>
      <c r="H1180" s="2">
        <f t="shared" si="73"/>
        <v>0.64999999999999858</v>
      </c>
      <c r="I1180" s="9">
        <f t="shared" si="74"/>
        <v>1.8232819074333762E-2</v>
      </c>
      <c r="J1180" s="9">
        <f t="shared" si="75"/>
        <v>9.8176718092567016E-3</v>
      </c>
    </row>
    <row r="1181" spans="1:10" x14ac:dyDescent="0.2">
      <c r="A1181" s="1">
        <v>38218</v>
      </c>
      <c r="B1181" s="2">
        <v>35.700000000000003</v>
      </c>
      <c r="C1181" s="2">
        <v>36.15</v>
      </c>
      <c r="D1181" s="2">
        <v>35.32</v>
      </c>
      <c r="E1181" s="2">
        <v>35.799999999999997</v>
      </c>
      <c r="F1181" s="3">
        <v>34603</v>
      </c>
      <c r="G1181" s="2">
        <f t="shared" si="72"/>
        <v>0.82999999999999829</v>
      </c>
      <c r="H1181" s="2">
        <f t="shared" si="73"/>
        <v>9.9999999999994316E-2</v>
      </c>
      <c r="I1181" s="9">
        <f t="shared" si="74"/>
        <v>2.7932960893853162E-3</v>
      </c>
      <c r="J1181" s="9">
        <f t="shared" si="75"/>
        <v>4.1899441340781732E-3</v>
      </c>
    </row>
    <row r="1182" spans="1:10" x14ac:dyDescent="0.2">
      <c r="A1182" s="1">
        <v>38219</v>
      </c>
      <c r="B1182" s="2">
        <v>35.5</v>
      </c>
      <c r="C1182" s="2">
        <v>35.979999999999997</v>
      </c>
      <c r="D1182" s="2">
        <v>35.200000000000003</v>
      </c>
      <c r="E1182" s="2">
        <v>35.299999999999997</v>
      </c>
      <c r="F1182" s="3">
        <v>5369</v>
      </c>
      <c r="G1182" s="2">
        <f t="shared" si="72"/>
        <v>0.77999999999999403</v>
      </c>
      <c r="H1182" s="2">
        <f t="shared" si="73"/>
        <v>-0.20000000000000284</v>
      </c>
      <c r="I1182" s="9">
        <f t="shared" si="74"/>
        <v>-5.6657223796034804E-3</v>
      </c>
      <c r="J1182" s="9">
        <f t="shared" si="75"/>
        <v>-1.4164305949008501E-2</v>
      </c>
    </row>
    <row r="1183" spans="1:10" x14ac:dyDescent="0.2">
      <c r="A1183" s="1">
        <v>38222</v>
      </c>
      <c r="B1183" s="2">
        <v>35.5</v>
      </c>
      <c r="C1183" s="2">
        <v>36.18</v>
      </c>
      <c r="D1183" s="2">
        <v>35.5</v>
      </c>
      <c r="E1183" s="2">
        <v>36.18</v>
      </c>
      <c r="F1183" s="3">
        <v>26656</v>
      </c>
      <c r="G1183" s="2">
        <f t="shared" si="72"/>
        <v>0.67999999999999972</v>
      </c>
      <c r="H1183" s="2">
        <f t="shared" si="73"/>
        <v>0.67999999999999972</v>
      </c>
      <c r="I1183" s="9">
        <f t="shared" si="74"/>
        <v>1.8794914317302368E-2</v>
      </c>
      <c r="J1183" s="9">
        <f t="shared" si="75"/>
        <v>2.4322830292979616E-2</v>
      </c>
    </row>
    <row r="1184" spans="1:10" x14ac:dyDescent="0.2">
      <c r="A1184" s="1">
        <v>38223</v>
      </c>
      <c r="B1184" s="2">
        <v>36.49</v>
      </c>
      <c r="C1184" s="2">
        <v>37.200000000000003</v>
      </c>
      <c r="D1184" s="2">
        <v>36.200000000000003</v>
      </c>
      <c r="E1184" s="2">
        <v>37.03</v>
      </c>
      <c r="F1184" s="3">
        <v>74460</v>
      </c>
      <c r="G1184" s="2">
        <f t="shared" si="72"/>
        <v>1</v>
      </c>
      <c r="H1184" s="2">
        <f t="shared" si="73"/>
        <v>0.53999999999999915</v>
      </c>
      <c r="I1184" s="9">
        <f t="shared" si="74"/>
        <v>1.4582770726438E-2</v>
      </c>
      <c r="J1184" s="9">
        <f t="shared" si="75"/>
        <v>2.2954361328652483E-2</v>
      </c>
    </row>
    <row r="1185" spans="1:10" x14ac:dyDescent="0.2">
      <c r="A1185" s="1">
        <v>38224</v>
      </c>
      <c r="B1185" s="2">
        <v>37</v>
      </c>
      <c r="C1185" s="2">
        <v>37.21</v>
      </c>
      <c r="D1185" s="2">
        <v>37</v>
      </c>
      <c r="E1185" s="2">
        <v>37.14</v>
      </c>
      <c r="F1185" s="3">
        <v>9700</v>
      </c>
      <c r="G1185" s="2">
        <f t="shared" si="72"/>
        <v>0.21000000000000085</v>
      </c>
      <c r="H1185" s="2">
        <f t="shared" si="73"/>
        <v>0.14000000000000057</v>
      </c>
      <c r="I1185" s="9">
        <f t="shared" si="74"/>
        <v>3.7695207323640433E-3</v>
      </c>
      <c r="J1185" s="9">
        <f t="shared" si="75"/>
        <v>2.9617662897145781E-3</v>
      </c>
    </row>
    <row r="1186" spans="1:10" x14ac:dyDescent="0.2">
      <c r="A1186" s="1">
        <v>38225</v>
      </c>
      <c r="B1186" s="2">
        <v>37.22</v>
      </c>
      <c r="C1186" s="2">
        <v>37.47</v>
      </c>
      <c r="D1186" s="2">
        <v>37.11</v>
      </c>
      <c r="E1186" s="2">
        <v>37.25</v>
      </c>
      <c r="F1186" s="3">
        <v>17658</v>
      </c>
      <c r="G1186" s="2">
        <f t="shared" si="72"/>
        <v>0.35999999999999943</v>
      </c>
      <c r="H1186" s="2">
        <f t="shared" si="73"/>
        <v>3.0000000000001137E-2</v>
      </c>
      <c r="I1186" s="9">
        <f t="shared" si="74"/>
        <v>8.0536912751680908E-4</v>
      </c>
      <c r="J1186" s="9">
        <f t="shared" si="75"/>
        <v>2.9530201342281726E-3</v>
      </c>
    </row>
    <row r="1187" spans="1:10" x14ac:dyDescent="0.2">
      <c r="A1187" s="1">
        <v>38226</v>
      </c>
      <c r="B1187" s="2">
        <v>37.5</v>
      </c>
      <c r="C1187" s="2">
        <v>37.5</v>
      </c>
      <c r="D1187" s="2">
        <v>37.229999999999997</v>
      </c>
      <c r="E1187" s="2">
        <v>37.4</v>
      </c>
      <c r="F1187" s="3">
        <v>7702</v>
      </c>
      <c r="G1187" s="2">
        <f t="shared" si="72"/>
        <v>0.27000000000000313</v>
      </c>
      <c r="H1187" s="2">
        <f t="shared" si="73"/>
        <v>-0.10000000000000142</v>
      </c>
      <c r="I1187" s="9">
        <f t="shared" si="74"/>
        <v>-2.6737967914438883E-3</v>
      </c>
      <c r="J1187" s="9">
        <f t="shared" si="75"/>
        <v>4.0106951871657377E-3</v>
      </c>
    </row>
    <row r="1188" spans="1:10" x14ac:dyDescent="0.2">
      <c r="A1188" s="1">
        <v>38229</v>
      </c>
      <c r="B1188" s="2">
        <v>37.5</v>
      </c>
      <c r="C1188" s="2">
        <v>37.5</v>
      </c>
      <c r="D1188" s="2">
        <v>37</v>
      </c>
      <c r="E1188" s="2">
        <v>37</v>
      </c>
      <c r="F1188" s="3">
        <v>16338</v>
      </c>
      <c r="G1188" s="2">
        <f t="shared" si="72"/>
        <v>0.5</v>
      </c>
      <c r="H1188" s="2">
        <f t="shared" si="73"/>
        <v>-0.5</v>
      </c>
      <c r="I1188" s="9">
        <f t="shared" si="74"/>
        <v>-1.3513513513513514E-2</v>
      </c>
      <c r="J1188" s="9">
        <f t="shared" si="75"/>
        <v>-1.0810810810810773E-2</v>
      </c>
    </row>
    <row r="1189" spans="1:10" x14ac:dyDescent="0.2">
      <c r="A1189" s="1">
        <v>38230</v>
      </c>
      <c r="B1189" s="2">
        <v>37</v>
      </c>
      <c r="C1189" s="2">
        <v>37.07</v>
      </c>
      <c r="D1189" s="2">
        <v>36.869999999999997</v>
      </c>
      <c r="E1189" s="2">
        <v>36.9</v>
      </c>
      <c r="F1189" s="3">
        <v>12823</v>
      </c>
      <c r="G1189" s="2">
        <f t="shared" si="72"/>
        <v>0.20000000000000284</v>
      </c>
      <c r="H1189" s="2">
        <f t="shared" si="73"/>
        <v>-0.10000000000000142</v>
      </c>
      <c r="I1189" s="9">
        <f t="shared" si="74"/>
        <v>-2.7100271002710413E-3</v>
      </c>
      <c r="J1189" s="9">
        <f t="shared" si="75"/>
        <v>-2.7100271002710413E-3</v>
      </c>
    </row>
    <row r="1190" spans="1:10" x14ac:dyDescent="0.2">
      <c r="A1190" s="1">
        <v>38231</v>
      </c>
      <c r="B1190" s="2">
        <v>36.9</v>
      </c>
      <c r="C1190" s="2">
        <v>37.520000000000003</v>
      </c>
      <c r="D1190" s="2">
        <v>36.9</v>
      </c>
      <c r="E1190" s="2">
        <v>37</v>
      </c>
      <c r="F1190" s="3">
        <v>13955</v>
      </c>
      <c r="G1190" s="2">
        <f t="shared" si="72"/>
        <v>0.62000000000000455</v>
      </c>
      <c r="H1190" s="2">
        <f t="shared" si="73"/>
        <v>0.10000000000000142</v>
      </c>
      <c r="I1190" s="9">
        <f t="shared" si="74"/>
        <v>2.702702702702741E-3</v>
      </c>
      <c r="J1190" s="9">
        <f t="shared" si="75"/>
        <v>2.702702702702741E-3</v>
      </c>
    </row>
    <row r="1191" spans="1:10" x14ac:dyDescent="0.2">
      <c r="A1191" s="1">
        <v>38232</v>
      </c>
      <c r="B1191" s="2">
        <v>36.9</v>
      </c>
      <c r="C1191" s="2">
        <v>37.15</v>
      </c>
      <c r="D1191" s="2">
        <v>36.9</v>
      </c>
      <c r="E1191" s="2">
        <v>37.08</v>
      </c>
      <c r="F1191" s="3">
        <v>21976</v>
      </c>
      <c r="G1191" s="2">
        <f t="shared" si="72"/>
        <v>0.25</v>
      </c>
      <c r="H1191" s="2">
        <f t="shared" si="73"/>
        <v>0.17999999999999972</v>
      </c>
      <c r="I1191" s="9">
        <f t="shared" si="74"/>
        <v>4.8543689320388276E-3</v>
      </c>
      <c r="J1191" s="9">
        <f t="shared" si="75"/>
        <v>2.1574973031283254E-3</v>
      </c>
    </row>
    <row r="1192" spans="1:10" x14ac:dyDescent="0.2">
      <c r="A1192" s="1">
        <v>38233</v>
      </c>
      <c r="B1192" s="2">
        <v>37</v>
      </c>
      <c r="C1192" s="2">
        <v>37.89</v>
      </c>
      <c r="D1192" s="2">
        <v>37</v>
      </c>
      <c r="E1192" s="2">
        <v>37.75</v>
      </c>
      <c r="F1192" s="3">
        <v>25064</v>
      </c>
      <c r="G1192" s="2">
        <f t="shared" si="72"/>
        <v>0.89000000000000057</v>
      </c>
      <c r="H1192" s="2">
        <f t="shared" si="73"/>
        <v>0.75</v>
      </c>
      <c r="I1192" s="9">
        <f t="shared" si="74"/>
        <v>1.9867549668874173E-2</v>
      </c>
      <c r="J1192" s="9">
        <f t="shared" si="75"/>
        <v>1.7748344370860973E-2</v>
      </c>
    </row>
    <row r="1193" spans="1:10" x14ac:dyDescent="0.2">
      <c r="A1193" s="1">
        <v>38236</v>
      </c>
      <c r="B1193" s="2">
        <v>37.5</v>
      </c>
      <c r="C1193" s="2">
        <v>39</v>
      </c>
      <c r="D1193" s="2">
        <v>37.5</v>
      </c>
      <c r="E1193" s="2">
        <v>38.549999999999997</v>
      </c>
      <c r="F1193" s="3">
        <v>57667</v>
      </c>
      <c r="G1193" s="2">
        <f t="shared" si="72"/>
        <v>1.5</v>
      </c>
      <c r="H1193" s="2">
        <f t="shared" si="73"/>
        <v>1.0499999999999972</v>
      </c>
      <c r="I1193" s="9">
        <f t="shared" si="74"/>
        <v>2.723735408560304E-2</v>
      </c>
      <c r="J1193" s="9">
        <f t="shared" si="75"/>
        <v>2.075226977950706E-2</v>
      </c>
    </row>
    <row r="1194" spans="1:10" x14ac:dyDescent="0.2">
      <c r="A1194" s="1">
        <v>38237</v>
      </c>
      <c r="B1194" s="2">
        <v>38.5</v>
      </c>
      <c r="C1194" s="2">
        <v>38.770000000000003</v>
      </c>
      <c r="D1194" s="2">
        <v>38.43</v>
      </c>
      <c r="E1194" s="2">
        <v>38.44</v>
      </c>
      <c r="F1194" s="3">
        <v>42296</v>
      </c>
      <c r="G1194" s="2">
        <f t="shared" si="72"/>
        <v>0.34000000000000341</v>
      </c>
      <c r="H1194" s="2">
        <f t="shared" si="73"/>
        <v>-6.0000000000002274E-2</v>
      </c>
      <c r="I1194" s="9">
        <f t="shared" si="74"/>
        <v>-1.5608740894901738E-3</v>
      </c>
      <c r="J1194" s="9">
        <f t="shared" si="75"/>
        <v>-2.8616024973985286E-3</v>
      </c>
    </row>
    <row r="1195" spans="1:10" x14ac:dyDescent="0.2">
      <c r="A1195" s="1">
        <v>38238</v>
      </c>
      <c r="B1195" s="2">
        <v>38</v>
      </c>
      <c r="C1195" s="2">
        <v>38.700000000000003</v>
      </c>
      <c r="D1195" s="2">
        <v>37.6</v>
      </c>
      <c r="E1195" s="2">
        <v>37.6</v>
      </c>
      <c r="F1195" s="3">
        <v>94506</v>
      </c>
      <c r="G1195" s="2">
        <f t="shared" si="72"/>
        <v>1.1000000000000014</v>
      </c>
      <c r="H1195" s="2">
        <f t="shared" si="73"/>
        <v>-0.39999999999999858</v>
      </c>
      <c r="I1195" s="9">
        <f t="shared" si="74"/>
        <v>-1.0638297872340387E-2</v>
      </c>
      <c r="J1195" s="9">
        <f t="shared" si="75"/>
        <v>-2.2340425531914794E-2</v>
      </c>
    </row>
    <row r="1196" spans="1:10" x14ac:dyDescent="0.2">
      <c r="A1196" s="1">
        <v>38239</v>
      </c>
      <c r="B1196" s="2">
        <v>37.159999999999997</v>
      </c>
      <c r="C1196" s="2">
        <v>37.159999999999997</v>
      </c>
      <c r="D1196" s="2">
        <v>36.71</v>
      </c>
      <c r="E1196" s="2">
        <v>36.71</v>
      </c>
      <c r="F1196" s="3">
        <v>106334</v>
      </c>
      <c r="G1196" s="2">
        <f t="shared" si="72"/>
        <v>0.44999999999999574</v>
      </c>
      <c r="H1196" s="2">
        <f t="shared" si="73"/>
        <v>-0.44999999999999574</v>
      </c>
      <c r="I1196" s="9">
        <f t="shared" si="74"/>
        <v>-1.2258240261509009E-2</v>
      </c>
      <c r="J1196" s="9">
        <f t="shared" si="75"/>
        <v>-2.4244075183873618E-2</v>
      </c>
    </row>
    <row r="1197" spans="1:10" x14ac:dyDescent="0.2">
      <c r="A1197" s="1">
        <v>38240</v>
      </c>
      <c r="B1197" s="2">
        <v>36.700000000000003</v>
      </c>
      <c r="C1197" s="2">
        <v>37.24</v>
      </c>
      <c r="D1197" s="2">
        <v>36.700000000000003</v>
      </c>
      <c r="E1197" s="2">
        <v>37.119999999999997</v>
      </c>
      <c r="F1197" s="3">
        <v>21417</v>
      </c>
      <c r="G1197" s="2">
        <f t="shared" si="72"/>
        <v>0.53999999999999915</v>
      </c>
      <c r="H1197" s="2">
        <f t="shared" si="73"/>
        <v>0.4199999999999946</v>
      </c>
      <c r="I1197" s="9">
        <f t="shared" si="74"/>
        <v>1.1314655172413649E-2</v>
      </c>
      <c r="J1197" s="9">
        <f t="shared" si="75"/>
        <v>1.1045258620689564E-2</v>
      </c>
    </row>
    <row r="1198" spans="1:10" x14ac:dyDescent="0.2">
      <c r="A1198" s="1">
        <v>38243</v>
      </c>
      <c r="B1198" s="2">
        <v>37.119999999999997</v>
      </c>
      <c r="C1198" s="2">
        <v>37.9</v>
      </c>
      <c r="D1198" s="2">
        <v>37.1</v>
      </c>
      <c r="E1198" s="2">
        <v>37.61</v>
      </c>
      <c r="F1198" s="3">
        <v>40864</v>
      </c>
      <c r="G1198" s="2">
        <f t="shared" si="72"/>
        <v>0.79999999999999716</v>
      </c>
      <c r="H1198" s="2">
        <f t="shared" si="73"/>
        <v>0.49000000000000199</v>
      </c>
      <c r="I1198" s="9">
        <f t="shared" si="74"/>
        <v>1.3028449880351024E-2</v>
      </c>
      <c r="J1198" s="9">
        <f t="shared" si="75"/>
        <v>1.3028449880351024E-2</v>
      </c>
    </row>
    <row r="1199" spans="1:10" x14ac:dyDescent="0.2">
      <c r="A1199" s="1">
        <v>38244</v>
      </c>
      <c r="B1199" s="2">
        <v>37.200000000000003</v>
      </c>
      <c r="C1199" s="2">
        <v>37.799999999999997</v>
      </c>
      <c r="D1199" s="2">
        <v>37.200000000000003</v>
      </c>
      <c r="E1199" s="2">
        <v>37.21</v>
      </c>
      <c r="F1199" s="3">
        <v>34213</v>
      </c>
      <c r="G1199" s="2">
        <f t="shared" si="72"/>
        <v>0.59999999999999432</v>
      </c>
      <c r="H1199" s="2">
        <f t="shared" si="73"/>
        <v>9.9999999999980105E-3</v>
      </c>
      <c r="I1199" s="9">
        <f t="shared" si="74"/>
        <v>2.6874496103192717E-4</v>
      </c>
      <c r="J1199" s="9">
        <f t="shared" si="75"/>
        <v>-1.0749798441279188E-2</v>
      </c>
    </row>
    <row r="1200" spans="1:10" x14ac:dyDescent="0.2">
      <c r="A1200" s="1">
        <v>38245</v>
      </c>
      <c r="B1200" s="2">
        <v>37.5</v>
      </c>
      <c r="C1200" s="2">
        <v>37.6</v>
      </c>
      <c r="D1200" s="2">
        <v>37.15</v>
      </c>
      <c r="E1200" s="2">
        <v>37.22</v>
      </c>
      <c r="F1200" s="3">
        <v>13960</v>
      </c>
      <c r="G1200" s="2">
        <f t="shared" si="72"/>
        <v>0.45000000000000284</v>
      </c>
      <c r="H1200" s="2">
        <f t="shared" si="73"/>
        <v>-0.28000000000000114</v>
      </c>
      <c r="I1200" s="9">
        <f t="shared" si="74"/>
        <v>-7.5228371843095417E-3</v>
      </c>
      <c r="J1200" s="9">
        <f t="shared" si="75"/>
        <v>2.686727565824291E-4</v>
      </c>
    </row>
    <row r="1201" spans="1:10" x14ac:dyDescent="0.2">
      <c r="A1201" s="1">
        <v>38246</v>
      </c>
      <c r="B1201" s="2">
        <v>37.5</v>
      </c>
      <c r="C1201" s="2">
        <v>37.590000000000003</v>
      </c>
      <c r="D1201" s="2">
        <v>37.36</v>
      </c>
      <c r="E1201" s="2">
        <v>37.46</v>
      </c>
      <c r="F1201" s="3">
        <v>5529</v>
      </c>
      <c r="G1201" s="2">
        <f t="shared" si="72"/>
        <v>0.23000000000000398</v>
      </c>
      <c r="H1201" s="2">
        <f t="shared" si="73"/>
        <v>-3.9999999999999147E-2</v>
      </c>
      <c r="I1201" s="9">
        <f t="shared" si="74"/>
        <v>-1.0678056593699718E-3</v>
      </c>
      <c r="J1201" s="9">
        <f t="shared" si="75"/>
        <v>6.4068339562200205E-3</v>
      </c>
    </row>
    <row r="1202" spans="1:10" x14ac:dyDescent="0.2">
      <c r="A1202" s="1">
        <v>38247</v>
      </c>
      <c r="B1202" s="2">
        <v>37.5</v>
      </c>
      <c r="C1202" s="2">
        <v>38.51</v>
      </c>
      <c r="D1202" s="2">
        <v>37.21</v>
      </c>
      <c r="E1202" s="2">
        <v>38</v>
      </c>
      <c r="F1202" s="3">
        <v>11346</v>
      </c>
      <c r="G1202" s="2">
        <f t="shared" si="72"/>
        <v>1.2999999999999972</v>
      </c>
      <c r="H1202" s="2">
        <f t="shared" si="73"/>
        <v>0.5</v>
      </c>
      <c r="I1202" s="9">
        <f t="shared" si="74"/>
        <v>1.3157894736842105E-2</v>
      </c>
      <c r="J1202" s="9">
        <f t="shared" si="75"/>
        <v>1.4210526315789451E-2</v>
      </c>
    </row>
    <row r="1203" spans="1:10" x14ac:dyDescent="0.2">
      <c r="A1203" s="1">
        <v>38250</v>
      </c>
      <c r="B1203" s="2">
        <v>38.020000000000003</v>
      </c>
      <c r="C1203" s="2">
        <v>38.520000000000003</v>
      </c>
      <c r="D1203" s="2">
        <v>37.979999999999997</v>
      </c>
      <c r="E1203" s="2">
        <v>38.19</v>
      </c>
      <c r="F1203" s="3">
        <v>76403</v>
      </c>
      <c r="G1203" s="2">
        <f t="shared" si="72"/>
        <v>0.54000000000000625</v>
      </c>
      <c r="H1203" s="2">
        <f t="shared" si="73"/>
        <v>0.1699999999999946</v>
      </c>
      <c r="I1203" s="9">
        <f t="shared" si="74"/>
        <v>4.4514270751504215E-3</v>
      </c>
      <c r="J1203" s="9">
        <f t="shared" si="75"/>
        <v>4.9751243781093937E-3</v>
      </c>
    </row>
    <row r="1204" spans="1:10" x14ac:dyDescent="0.2">
      <c r="A1204" s="1">
        <v>38251</v>
      </c>
      <c r="B1204" s="2">
        <v>37.979999999999997</v>
      </c>
      <c r="C1204" s="2">
        <v>38.6</v>
      </c>
      <c r="D1204" s="2">
        <v>37.950000000000003</v>
      </c>
      <c r="E1204" s="2">
        <v>38.5</v>
      </c>
      <c r="F1204" s="3">
        <v>73929</v>
      </c>
      <c r="G1204" s="2">
        <f t="shared" si="72"/>
        <v>0.64999999999999858</v>
      </c>
      <c r="H1204" s="2">
        <f t="shared" si="73"/>
        <v>0.52000000000000313</v>
      </c>
      <c r="I1204" s="9">
        <f t="shared" si="74"/>
        <v>1.3506493506493588E-2</v>
      </c>
      <c r="J1204" s="9">
        <f t="shared" si="75"/>
        <v>8.0519480519481105E-3</v>
      </c>
    </row>
    <row r="1205" spans="1:10" x14ac:dyDescent="0.2">
      <c r="A1205" s="1">
        <v>38252</v>
      </c>
      <c r="B1205" s="2">
        <v>38.11</v>
      </c>
      <c r="C1205" s="2">
        <v>38.54</v>
      </c>
      <c r="D1205" s="2">
        <v>38.1</v>
      </c>
      <c r="E1205" s="2">
        <v>38.22</v>
      </c>
      <c r="F1205" s="3">
        <v>34471</v>
      </c>
      <c r="G1205" s="2">
        <f t="shared" si="72"/>
        <v>0.43999999999999773</v>
      </c>
      <c r="H1205" s="2">
        <f t="shared" si="73"/>
        <v>0.10999999999999943</v>
      </c>
      <c r="I1205" s="9">
        <f t="shared" si="74"/>
        <v>2.8780743066457205E-3</v>
      </c>
      <c r="J1205" s="9">
        <f t="shared" si="75"/>
        <v>-7.3260073260073564E-3</v>
      </c>
    </row>
    <row r="1206" spans="1:10" x14ac:dyDescent="0.2">
      <c r="A1206" s="1">
        <v>38253</v>
      </c>
      <c r="B1206" s="2">
        <v>38.200000000000003</v>
      </c>
      <c r="C1206" s="2">
        <v>38.25</v>
      </c>
      <c r="D1206" s="2">
        <v>37.659999999999997</v>
      </c>
      <c r="E1206" s="2">
        <v>38.049999999999997</v>
      </c>
      <c r="F1206" s="3">
        <v>124287</v>
      </c>
      <c r="G1206" s="2">
        <f t="shared" si="72"/>
        <v>0.59000000000000341</v>
      </c>
      <c r="H1206" s="2">
        <f t="shared" si="73"/>
        <v>-0.15000000000000568</v>
      </c>
      <c r="I1206" s="9">
        <f t="shared" si="74"/>
        <v>-3.9421813403418054E-3</v>
      </c>
      <c r="J1206" s="9">
        <f t="shared" si="75"/>
        <v>-4.4678055190539214E-3</v>
      </c>
    </row>
    <row r="1207" spans="1:10" x14ac:dyDescent="0.2">
      <c r="A1207" s="1">
        <v>38254</v>
      </c>
      <c r="B1207" s="2">
        <v>38</v>
      </c>
      <c r="C1207" s="2">
        <v>38</v>
      </c>
      <c r="D1207" s="2">
        <v>37.71</v>
      </c>
      <c r="E1207" s="2">
        <v>37.9</v>
      </c>
      <c r="F1207" s="3">
        <v>20677</v>
      </c>
      <c r="G1207" s="2">
        <f t="shared" si="72"/>
        <v>0.28999999999999915</v>
      </c>
      <c r="H1207" s="2">
        <f t="shared" si="73"/>
        <v>-0.10000000000000142</v>
      </c>
      <c r="I1207" s="9">
        <f t="shared" si="74"/>
        <v>-2.6385224274406709E-3</v>
      </c>
      <c r="J1207" s="9">
        <f t="shared" si="75"/>
        <v>-3.9577836411609129E-3</v>
      </c>
    </row>
    <row r="1208" spans="1:10" x14ac:dyDescent="0.2">
      <c r="A1208" s="1">
        <v>38257</v>
      </c>
      <c r="B1208" s="2">
        <v>38</v>
      </c>
      <c r="C1208" s="2">
        <v>38.1</v>
      </c>
      <c r="D1208" s="2">
        <v>37.6</v>
      </c>
      <c r="E1208" s="2">
        <v>37.61</v>
      </c>
      <c r="F1208" s="3">
        <v>13004</v>
      </c>
      <c r="G1208" s="2">
        <f t="shared" si="72"/>
        <v>0.5</v>
      </c>
      <c r="H1208" s="2">
        <f t="shared" si="73"/>
        <v>-0.39000000000000057</v>
      </c>
      <c r="I1208" s="9">
        <f t="shared" si="74"/>
        <v>-1.036958255783038E-2</v>
      </c>
      <c r="J1208" s="9">
        <f t="shared" si="75"/>
        <v>-7.7107152353097352E-3</v>
      </c>
    </row>
    <row r="1209" spans="1:10" x14ac:dyDescent="0.2">
      <c r="A1209" s="1">
        <v>38258</v>
      </c>
      <c r="B1209" s="2">
        <v>38</v>
      </c>
      <c r="C1209" s="2">
        <v>38.520000000000003</v>
      </c>
      <c r="D1209" s="2">
        <v>37.72</v>
      </c>
      <c r="E1209" s="2">
        <v>38.5</v>
      </c>
      <c r="F1209" s="3">
        <v>118631</v>
      </c>
      <c r="G1209" s="2">
        <f t="shared" si="72"/>
        <v>0.80000000000000426</v>
      </c>
      <c r="H1209" s="2">
        <f t="shared" si="73"/>
        <v>0.5</v>
      </c>
      <c r="I1209" s="9">
        <f t="shared" si="74"/>
        <v>1.2987012987012988E-2</v>
      </c>
      <c r="J1209" s="9">
        <f t="shared" si="75"/>
        <v>2.3116883116883133E-2</v>
      </c>
    </row>
    <row r="1210" spans="1:10" x14ac:dyDescent="0.2">
      <c r="A1210" s="1">
        <v>38259</v>
      </c>
      <c r="B1210" s="2">
        <v>38.21</v>
      </c>
      <c r="C1210" s="2">
        <v>38.380000000000003</v>
      </c>
      <c r="D1210" s="2">
        <v>38.01</v>
      </c>
      <c r="E1210" s="2">
        <v>38.14</v>
      </c>
      <c r="F1210" s="3">
        <v>34901</v>
      </c>
      <c r="G1210" s="2">
        <f t="shared" si="72"/>
        <v>0.37000000000000455</v>
      </c>
      <c r="H1210" s="2">
        <f t="shared" si="73"/>
        <v>-7.0000000000000284E-2</v>
      </c>
      <c r="I1210" s="9">
        <f t="shared" si="74"/>
        <v>-1.8353434714210876E-3</v>
      </c>
      <c r="J1210" s="9">
        <f t="shared" si="75"/>
        <v>-9.4389092815941114E-3</v>
      </c>
    </row>
    <row r="1211" spans="1:10" x14ac:dyDescent="0.2">
      <c r="A1211" s="1">
        <v>38260</v>
      </c>
      <c r="B1211" s="2">
        <v>38.049999999999997</v>
      </c>
      <c r="C1211" s="2">
        <v>38.35</v>
      </c>
      <c r="D1211" s="2">
        <v>37.799999999999997</v>
      </c>
      <c r="E1211" s="2">
        <v>38.08</v>
      </c>
      <c r="F1211" s="3">
        <v>29798</v>
      </c>
      <c r="G1211" s="2">
        <f t="shared" si="72"/>
        <v>0.55000000000000426</v>
      </c>
      <c r="H1211" s="2">
        <f t="shared" si="73"/>
        <v>3.0000000000001137E-2</v>
      </c>
      <c r="I1211" s="9">
        <f t="shared" si="74"/>
        <v>7.8781512605045011E-4</v>
      </c>
      <c r="J1211" s="9">
        <f t="shared" si="75"/>
        <v>-1.5756302521009002E-3</v>
      </c>
    </row>
    <row r="1212" spans="1:10" x14ac:dyDescent="0.2">
      <c r="A1212" s="1">
        <v>38261</v>
      </c>
      <c r="B1212" s="2">
        <v>38</v>
      </c>
      <c r="C1212" s="2">
        <v>38</v>
      </c>
      <c r="D1212" s="2">
        <v>37</v>
      </c>
      <c r="E1212" s="2">
        <v>37.35</v>
      </c>
      <c r="F1212" s="3">
        <v>45265</v>
      </c>
      <c r="G1212" s="2">
        <f t="shared" si="72"/>
        <v>1</v>
      </c>
      <c r="H1212" s="2">
        <f t="shared" si="73"/>
        <v>-0.64999999999999858</v>
      </c>
      <c r="I1212" s="9">
        <f t="shared" si="74"/>
        <v>-1.7402945113788447E-2</v>
      </c>
      <c r="J1212" s="9">
        <f t="shared" si="75"/>
        <v>-1.9544846050870063E-2</v>
      </c>
    </row>
    <row r="1213" spans="1:10" x14ac:dyDescent="0.2">
      <c r="A1213" s="1">
        <v>38264</v>
      </c>
      <c r="B1213" s="2">
        <v>38</v>
      </c>
      <c r="C1213" s="2">
        <v>38.06</v>
      </c>
      <c r="D1213" s="2">
        <v>37.5</v>
      </c>
      <c r="E1213" s="2">
        <v>38.03</v>
      </c>
      <c r="F1213" s="3">
        <v>25373</v>
      </c>
      <c r="G1213" s="2">
        <f t="shared" si="72"/>
        <v>0.56000000000000227</v>
      </c>
      <c r="H1213" s="2">
        <f t="shared" si="73"/>
        <v>3.0000000000001137E-2</v>
      </c>
      <c r="I1213" s="9">
        <f t="shared" si="74"/>
        <v>7.8885090717857316E-4</v>
      </c>
      <c r="J1213" s="9">
        <f t="shared" si="75"/>
        <v>1.7880620562713639E-2</v>
      </c>
    </row>
    <row r="1214" spans="1:10" x14ac:dyDescent="0.2">
      <c r="A1214" s="1">
        <v>38265</v>
      </c>
      <c r="B1214" s="2">
        <v>38</v>
      </c>
      <c r="C1214" s="2">
        <v>38.19</v>
      </c>
      <c r="D1214" s="2">
        <v>37.53</v>
      </c>
      <c r="E1214" s="2">
        <v>38.119999999999997</v>
      </c>
      <c r="F1214" s="3">
        <v>52872</v>
      </c>
      <c r="G1214" s="2">
        <f t="shared" si="72"/>
        <v>0.65999999999999659</v>
      </c>
      <c r="H1214" s="2">
        <f t="shared" si="73"/>
        <v>0.11999999999999744</v>
      </c>
      <c r="I1214" s="9">
        <f t="shared" si="74"/>
        <v>3.1479538300104265E-3</v>
      </c>
      <c r="J1214" s="9">
        <f t="shared" si="75"/>
        <v>2.3609653725077729E-3</v>
      </c>
    </row>
    <row r="1215" spans="1:10" x14ac:dyDescent="0.2">
      <c r="A1215" s="1">
        <v>38266</v>
      </c>
      <c r="B1215" s="2">
        <v>38.200000000000003</v>
      </c>
      <c r="C1215" s="2">
        <v>38.4</v>
      </c>
      <c r="D1215" s="2">
        <v>38.119999999999997</v>
      </c>
      <c r="E1215" s="2">
        <v>38.4</v>
      </c>
      <c r="F1215" s="3">
        <v>10964</v>
      </c>
      <c r="G1215" s="2">
        <f t="shared" si="72"/>
        <v>0.28000000000000114</v>
      </c>
      <c r="H1215" s="2">
        <f t="shared" si="73"/>
        <v>0.19999999999999574</v>
      </c>
      <c r="I1215" s="9">
        <f t="shared" si="74"/>
        <v>5.2083333333332229E-3</v>
      </c>
      <c r="J1215" s="9">
        <f t="shared" si="75"/>
        <v>7.2916666666666963E-3</v>
      </c>
    </row>
    <row r="1216" spans="1:10" x14ac:dyDescent="0.2">
      <c r="A1216" s="1">
        <v>38267</v>
      </c>
      <c r="B1216" s="2">
        <v>38.4</v>
      </c>
      <c r="C1216" s="2">
        <v>38.979999999999997</v>
      </c>
      <c r="D1216" s="2">
        <v>38.4</v>
      </c>
      <c r="E1216" s="2">
        <v>38.979999999999997</v>
      </c>
      <c r="F1216" s="3">
        <v>35401</v>
      </c>
      <c r="G1216" s="2">
        <f t="shared" si="72"/>
        <v>0.57999999999999829</v>
      </c>
      <c r="H1216" s="2">
        <f t="shared" si="73"/>
        <v>0.57999999999999829</v>
      </c>
      <c r="I1216" s="9">
        <f t="shared" si="74"/>
        <v>1.487942534633141E-2</v>
      </c>
      <c r="J1216" s="9">
        <f t="shared" si="75"/>
        <v>1.487942534633141E-2</v>
      </c>
    </row>
    <row r="1217" spans="1:10" x14ac:dyDescent="0.2">
      <c r="A1217" s="1">
        <v>38268</v>
      </c>
      <c r="B1217" s="2">
        <v>38.549999999999997</v>
      </c>
      <c r="C1217" s="2">
        <v>38.700000000000003</v>
      </c>
      <c r="D1217" s="2">
        <v>37.520000000000003</v>
      </c>
      <c r="E1217" s="2">
        <v>37.81</v>
      </c>
      <c r="F1217" s="3">
        <v>59865</v>
      </c>
      <c r="G1217" s="2">
        <f t="shared" si="72"/>
        <v>1.1799999999999997</v>
      </c>
      <c r="H1217" s="2">
        <f t="shared" si="73"/>
        <v>-0.73999999999999488</v>
      </c>
      <c r="I1217" s="9">
        <f t="shared" si="74"/>
        <v>-1.9571541920126813E-2</v>
      </c>
      <c r="J1217" s="9">
        <f t="shared" si="75"/>
        <v>-3.0944194657497873E-2</v>
      </c>
    </row>
    <row r="1218" spans="1:10" x14ac:dyDescent="0.2">
      <c r="A1218" s="1">
        <v>38271</v>
      </c>
      <c r="B1218" s="2">
        <v>37.5</v>
      </c>
      <c r="C1218" s="2">
        <v>37.79</v>
      </c>
      <c r="D1218" s="2">
        <v>37.299999999999997</v>
      </c>
      <c r="E1218" s="2">
        <v>37.72</v>
      </c>
      <c r="F1218" s="3">
        <v>14730</v>
      </c>
      <c r="G1218" s="2">
        <f t="shared" si="72"/>
        <v>0.49000000000000199</v>
      </c>
      <c r="H1218" s="2">
        <f t="shared" si="73"/>
        <v>0.21999999999999886</v>
      </c>
      <c r="I1218" s="9">
        <f t="shared" si="74"/>
        <v>5.8324496288440844E-3</v>
      </c>
      <c r="J1218" s="9">
        <f t="shared" si="75"/>
        <v>-2.3860021208908645E-3</v>
      </c>
    </row>
    <row r="1219" spans="1:10" x14ac:dyDescent="0.2">
      <c r="A1219" s="1">
        <v>38272</v>
      </c>
      <c r="B1219" s="2">
        <v>37.5</v>
      </c>
      <c r="C1219" s="2">
        <v>37.950000000000003</v>
      </c>
      <c r="D1219" s="2">
        <v>36.99</v>
      </c>
      <c r="E1219" s="2">
        <v>37.950000000000003</v>
      </c>
      <c r="F1219" s="3">
        <v>23742</v>
      </c>
      <c r="G1219" s="2">
        <f t="shared" si="72"/>
        <v>0.96000000000000085</v>
      </c>
      <c r="H1219" s="2">
        <f t="shared" si="73"/>
        <v>0.45000000000000284</v>
      </c>
      <c r="I1219" s="9">
        <f t="shared" si="74"/>
        <v>1.1857707509881497E-2</v>
      </c>
      <c r="J1219" s="9">
        <f t="shared" si="75"/>
        <v>6.0606060606061647E-3</v>
      </c>
    </row>
    <row r="1220" spans="1:10" x14ac:dyDescent="0.2">
      <c r="A1220" s="1">
        <v>38273</v>
      </c>
      <c r="B1220" s="2">
        <v>37.5</v>
      </c>
      <c r="C1220" s="2">
        <v>37.75</v>
      </c>
      <c r="D1220" s="2">
        <v>37.19</v>
      </c>
      <c r="E1220" s="2">
        <v>37.5</v>
      </c>
      <c r="F1220" s="3">
        <v>30369</v>
      </c>
      <c r="G1220" s="2">
        <f t="shared" ref="G1220:G1283" si="76">C1220-D1220</f>
        <v>0.56000000000000227</v>
      </c>
      <c r="H1220" s="2">
        <f t="shared" ref="H1220:H1283" si="77">E1220-B1220</f>
        <v>0</v>
      </c>
      <c r="I1220" s="9">
        <f t="shared" ref="I1220:I1283" si="78">(E1220-B1220)/E1220</f>
        <v>0</v>
      </c>
      <c r="J1220" s="9">
        <f t="shared" si="75"/>
        <v>-1.2000000000000077E-2</v>
      </c>
    </row>
    <row r="1221" spans="1:10" x14ac:dyDescent="0.2">
      <c r="A1221" s="1">
        <v>38274</v>
      </c>
      <c r="B1221" s="2">
        <v>37.5</v>
      </c>
      <c r="C1221" s="2">
        <v>37.65</v>
      </c>
      <c r="D1221" s="2">
        <v>36.9</v>
      </c>
      <c r="E1221" s="2">
        <v>37</v>
      </c>
      <c r="F1221" s="3">
        <v>50569</v>
      </c>
      <c r="G1221" s="2">
        <f t="shared" si="76"/>
        <v>0.75</v>
      </c>
      <c r="H1221" s="2">
        <f t="shared" si="77"/>
        <v>-0.5</v>
      </c>
      <c r="I1221" s="9">
        <f t="shared" si="78"/>
        <v>-1.3513513513513514E-2</v>
      </c>
      <c r="J1221" s="9">
        <f t="shared" ref="J1221:J1284" si="79">(E1221-E1220)/E1221</f>
        <v>-1.3513513513513514E-2</v>
      </c>
    </row>
    <row r="1222" spans="1:10" x14ac:dyDescent="0.2">
      <c r="A1222" s="1">
        <v>38275</v>
      </c>
      <c r="B1222" s="2">
        <v>37</v>
      </c>
      <c r="C1222" s="2">
        <v>37.47</v>
      </c>
      <c r="D1222" s="2">
        <v>36.75</v>
      </c>
      <c r="E1222" s="2">
        <v>37.35</v>
      </c>
      <c r="F1222" s="3">
        <v>25507</v>
      </c>
      <c r="G1222" s="2">
        <f t="shared" si="76"/>
        <v>0.71999999999999886</v>
      </c>
      <c r="H1222" s="2">
        <f t="shared" si="77"/>
        <v>0.35000000000000142</v>
      </c>
      <c r="I1222" s="9">
        <f t="shared" si="78"/>
        <v>9.3708165997323008E-3</v>
      </c>
      <c r="J1222" s="9">
        <f t="shared" si="79"/>
        <v>9.3708165997323008E-3</v>
      </c>
    </row>
    <row r="1223" spans="1:10" x14ac:dyDescent="0.2">
      <c r="A1223" s="1">
        <v>38278</v>
      </c>
      <c r="B1223" s="2">
        <v>37.5</v>
      </c>
      <c r="C1223" s="2">
        <v>37.799999999999997</v>
      </c>
      <c r="D1223" s="2">
        <v>36.75</v>
      </c>
      <c r="E1223" s="2">
        <v>37.04</v>
      </c>
      <c r="F1223" s="3">
        <v>38265</v>
      </c>
      <c r="G1223" s="2">
        <f t="shared" si="76"/>
        <v>1.0499999999999972</v>
      </c>
      <c r="H1223" s="2">
        <f t="shared" si="77"/>
        <v>-0.46000000000000085</v>
      </c>
      <c r="I1223" s="9">
        <f t="shared" si="78"/>
        <v>-1.2419006479481664E-2</v>
      </c>
      <c r="J1223" s="9">
        <f t="shared" si="79"/>
        <v>-8.3693304535637763E-3</v>
      </c>
    </row>
    <row r="1224" spans="1:10" x14ac:dyDescent="0.2">
      <c r="A1224" s="1">
        <v>38279</v>
      </c>
      <c r="B1224" s="2">
        <v>37.5</v>
      </c>
      <c r="C1224" s="2">
        <v>37.979999999999997</v>
      </c>
      <c r="D1224" s="2">
        <v>37.47</v>
      </c>
      <c r="E1224" s="2">
        <v>37.85</v>
      </c>
      <c r="F1224" s="3">
        <v>49642</v>
      </c>
      <c r="G1224" s="2">
        <f t="shared" si="76"/>
        <v>0.50999999999999801</v>
      </c>
      <c r="H1224" s="2">
        <f t="shared" si="77"/>
        <v>0.35000000000000142</v>
      </c>
      <c r="I1224" s="9">
        <f t="shared" si="78"/>
        <v>9.2470277410832604E-3</v>
      </c>
      <c r="J1224" s="9">
        <f t="shared" si="79"/>
        <v>2.1400264200792662E-2</v>
      </c>
    </row>
    <row r="1225" spans="1:10" x14ac:dyDescent="0.2">
      <c r="A1225" s="1">
        <v>38280</v>
      </c>
      <c r="B1225" s="2">
        <v>37.5</v>
      </c>
      <c r="C1225" s="2">
        <v>37.81</v>
      </c>
      <c r="D1225" s="2">
        <v>37.17</v>
      </c>
      <c r="E1225" s="2">
        <v>37.81</v>
      </c>
      <c r="F1225" s="3">
        <v>55800</v>
      </c>
      <c r="G1225" s="2">
        <f t="shared" si="76"/>
        <v>0.64000000000000057</v>
      </c>
      <c r="H1225" s="2">
        <f t="shared" si="77"/>
        <v>0.31000000000000227</v>
      </c>
      <c r="I1225" s="9">
        <f t="shared" si="78"/>
        <v>8.1988891827559449E-3</v>
      </c>
      <c r="J1225" s="9">
        <f t="shared" si="79"/>
        <v>-1.0579211848717044E-3</v>
      </c>
    </row>
    <row r="1226" spans="1:10" x14ac:dyDescent="0.2">
      <c r="A1226" s="1">
        <v>38281</v>
      </c>
      <c r="B1226" s="2">
        <v>38</v>
      </c>
      <c r="C1226" s="2">
        <v>38.200000000000003</v>
      </c>
      <c r="D1226" s="2">
        <v>37.81</v>
      </c>
      <c r="E1226" s="2">
        <v>38</v>
      </c>
      <c r="F1226" s="3">
        <v>45065</v>
      </c>
      <c r="G1226" s="2">
        <f t="shared" si="76"/>
        <v>0.39000000000000057</v>
      </c>
      <c r="H1226" s="2">
        <f t="shared" si="77"/>
        <v>0</v>
      </c>
      <c r="I1226" s="9">
        <f t="shared" si="78"/>
        <v>0</v>
      </c>
      <c r="J1226" s="9">
        <f t="shared" si="79"/>
        <v>4.9999999999999403E-3</v>
      </c>
    </row>
    <row r="1227" spans="1:10" x14ac:dyDescent="0.2">
      <c r="A1227" s="1">
        <v>38282</v>
      </c>
      <c r="B1227" s="2">
        <v>38.049999999999997</v>
      </c>
      <c r="C1227" s="2">
        <v>38.049999999999997</v>
      </c>
      <c r="D1227" s="2">
        <v>37.54</v>
      </c>
      <c r="E1227" s="2">
        <v>37.78</v>
      </c>
      <c r="F1227" s="3">
        <v>44164</v>
      </c>
      <c r="G1227" s="2">
        <f t="shared" si="76"/>
        <v>0.50999999999999801</v>
      </c>
      <c r="H1227" s="2">
        <f t="shared" si="77"/>
        <v>-0.26999999999999602</v>
      </c>
      <c r="I1227" s="9">
        <f t="shared" si="78"/>
        <v>-7.1466384330332458E-3</v>
      </c>
      <c r="J1227" s="9">
        <f t="shared" si="79"/>
        <v>-5.8231868713604779E-3</v>
      </c>
    </row>
    <row r="1228" spans="1:10" x14ac:dyDescent="0.2">
      <c r="A1228" s="1">
        <v>38285</v>
      </c>
      <c r="B1228" s="2">
        <v>38</v>
      </c>
      <c r="C1228" s="2">
        <v>38.049999999999997</v>
      </c>
      <c r="D1228" s="2">
        <v>37.71</v>
      </c>
      <c r="E1228" s="2">
        <v>38</v>
      </c>
      <c r="F1228" s="3">
        <v>51008</v>
      </c>
      <c r="G1228" s="2">
        <f t="shared" si="76"/>
        <v>0.33999999999999631</v>
      </c>
      <c r="H1228" s="2">
        <f t="shared" si="77"/>
        <v>0</v>
      </c>
      <c r="I1228" s="9">
        <f t="shared" si="78"/>
        <v>0</v>
      </c>
      <c r="J1228" s="9">
        <f t="shared" si="79"/>
        <v>5.7894736842104963E-3</v>
      </c>
    </row>
    <row r="1229" spans="1:10" x14ac:dyDescent="0.2">
      <c r="A1229" s="1">
        <v>38286</v>
      </c>
      <c r="B1229" s="2">
        <v>37.75</v>
      </c>
      <c r="C1229" s="2">
        <v>37.75</v>
      </c>
      <c r="D1229" s="2">
        <v>36.1</v>
      </c>
      <c r="E1229" s="2">
        <v>36.51</v>
      </c>
      <c r="F1229" s="3">
        <v>309574</v>
      </c>
      <c r="G1229" s="2">
        <f t="shared" si="76"/>
        <v>1.6499999999999986</v>
      </c>
      <c r="H1229" s="2">
        <f t="shared" si="77"/>
        <v>-1.240000000000002</v>
      </c>
      <c r="I1229" s="9">
        <f t="shared" si="78"/>
        <v>-3.3963297726650292E-2</v>
      </c>
      <c r="J1229" s="9">
        <f t="shared" si="79"/>
        <v>-4.0810736784442678E-2</v>
      </c>
    </row>
    <row r="1230" spans="1:10" x14ac:dyDescent="0.2">
      <c r="A1230" s="1">
        <v>38287</v>
      </c>
      <c r="B1230" s="2">
        <v>36.54</v>
      </c>
      <c r="C1230" s="2">
        <v>36.700000000000003</v>
      </c>
      <c r="D1230" s="2">
        <v>35.85</v>
      </c>
      <c r="E1230" s="2">
        <v>35.85</v>
      </c>
      <c r="F1230" s="3">
        <v>130437</v>
      </c>
      <c r="G1230" s="2">
        <f t="shared" si="76"/>
        <v>0.85000000000000142</v>
      </c>
      <c r="H1230" s="2">
        <f t="shared" si="77"/>
        <v>-0.68999999999999773</v>
      </c>
      <c r="I1230" s="9">
        <f t="shared" si="78"/>
        <v>-1.9246861924686127E-2</v>
      </c>
      <c r="J1230" s="9">
        <f t="shared" si="79"/>
        <v>-1.8410041841004088E-2</v>
      </c>
    </row>
    <row r="1231" spans="1:10" x14ac:dyDescent="0.2">
      <c r="A1231" s="1">
        <v>38288</v>
      </c>
      <c r="B1231" s="2">
        <v>36.020000000000003</v>
      </c>
      <c r="C1231" s="2">
        <v>36.200000000000003</v>
      </c>
      <c r="D1231" s="2">
        <v>35.5</v>
      </c>
      <c r="E1231" s="2">
        <v>35.5</v>
      </c>
      <c r="F1231" s="3">
        <v>56485</v>
      </c>
      <c r="G1231" s="2">
        <f t="shared" si="76"/>
        <v>0.70000000000000284</v>
      </c>
      <c r="H1231" s="2">
        <f t="shared" si="77"/>
        <v>-0.52000000000000313</v>
      </c>
      <c r="I1231" s="9">
        <f t="shared" si="78"/>
        <v>-1.464788732394375E-2</v>
      </c>
      <c r="J1231" s="9">
        <f t="shared" si="79"/>
        <v>-9.8591549295775054E-3</v>
      </c>
    </row>
    <row r="1232" spans="1:10" x14ac:dyDescent="0.2">
      <c r="A1232" s="1">
        <v>38289</v>
      </c>
      <c r="B1232" s="2">
        <v>36</v>
      </c>
      <c r="C1232" s="2">
        <v>36.21</v>
      </c>
      <c r="D1232" s="2">
        <v>35.299999999999997</v>
      </c>
      <c r="E1232" s="2">
        <v>35.299999999999997</v>
      </c>
      <c r="F1232" s="3">
        <v>62611</v>
      </c>
      <c r="G1232" s="2">
        <f t="shared" si="76"/>
        <v>0.91000000000000369</v>
      </c>
      <c r="H1232" s="2">
        <f t="shared" si="77"/>
        <v>-0.70000000000000284</v>
      </c>
      <c r="I1232" s="9">
        <f t="shared" si="78"/>
        <v>-1.9830028328611981E-2</v>
      </c>
      <c r="J1232" s="9">
        <f t="shared" si="79"/>
        <v>-5.6657223796034804E-3</v>
      </c>
    </row>
    <row r="1233" spans="1:10" x14ac:dyDescent="0.2">
      <c r="A1233" s="1">
        <v>38292</v>
      </c>
      <c r="B1233" s="2">
        <v>35.5</v>
      </c>
      <c r="C1233" s="2">
        <v>36.08</v>
      </c>
      <c r="D1233" s="2">
        <v>35.47</v>
      </c>
      <c r="E1233" s="2">
        <v>35.590000000000003</v>
      </c>
      <c r="F1233" s="3">
        <v>90180</v>
      </c>
      <c r="G1233" s="2">
        <f t="shared" si="76"/>
        <v>0.60999999999999943</v>
      </c>
      <c r="H1233" s="2">
        <f t="shared" si="77"/>
        <v>9.0000000000003411E-2</v>
      </c>
      <c r="I1233" s="9">
        <f t="shared" si="78"/>
        <v>2.5288002247823376E-3</v>
      </c>
      <c r="J1233" s="9">
        <f t="shared" si="79"/>
        <v>8.148356279854066E-3</v>
      </c>
    </row>
    <row r="1234" spans="1:10" x14ac:dyDescent="0.2">
      <c r="A1234" s="1">
        <v>38293</v>
      </c>
      <c r="B1234" s="2">
        <v>35.51</v>
      </c>
      <c r="C1234" s="2">
        <v>36.450000000000003</v>
      </c>
      <c r="D1234" s="2">
        <v>35.450000000000003</v>
      </c>
      <c r="E1234" s="2">
        <v>36</v>
      </c>
      <c r="F1234" s="3">
        <v>125960</v>
      </c>
      <c r="G1234" s="2">
        <f t="shared" si="76"/>
        <v>1</v>
      </c>
      <c r="H1234" s="2">
        <f t="shared" si="77"/>
        <v>0.49000000000000199</v>
      </c>
      <c r="I1234" s="9">
        <f t="shared" si="78"/>
        <v>1.3611111111111166E-2</v>
      </c>
      <c r="J1234" s="9">
        <f t="shared" si="79"/>
        <v>1.1388888888888794E-2</v>
      </c>
    </row>
    <row r="1235" spans="1:10" x14ac:dyDescent="0.2">
      <c r="A1235" s="1">
        <v>38294</v>
      </c>
      <c r="B1235" s="2">
        <v>35.51</v>
      </c>
      <c r="C1235" s="2">
        <v>36.07</v>
      </c>
      <c r="D1235" s="2">
        <v>35.5</v>
      </c>
      <c r="E1235" s="2">
        <v>35.9</v>
      </c>
      <c r="F1235" s="3">
        <v>40812</v>
      </c>
      <c r="G1235" s="2">
        <f t="shared" si="76"/>
        <v>0.57000000000000028</v>
      </c>
      <c r="H1235" s="2">
        <f t="shared" si="77"/>
        <v>0.39000000000000057</v>
      </c>
      <c r="I1235" s="9">
        <f t="shared" si="78"/>
        <v>1.0863509749303637E-2</v>
      </c>
      <c r="J1235" s="9">
        <f t="shared" si="79"/>
        <v>-2.7855153203343017E-3</v>
      </c>
    </row>
    <row r="1236" spans="1:10" x14ac:dyDescent="0.2">
      <c r="A1236" s="1">
        <v>38295</v>
      </c>
      <c r="B1236" s="2">
        <v>35.700000000000003</v>
      </c>
      <c r="C1236" s="2">
        <v>35.979999999999997</v>
      </c>
      <c r="D1236" s="2">
        <v>35.700000000000003</v>
      </c>
      <c r="E1236" s="2">
        <v>35.75</v>
      </c>
      <c r="F1236" s="3">
        <v>56301</v>
      </c>
      <c r="G1236" s="2">
        <f t="shared" si="76"/>
        <v>0.27999999999999403</v>
      </c>
      <c r="H1236" s="2">
        <f t="shared" si="77"/>
        <v>4.9999999999997158E-2</v>
      </c>
      <c r="I1236" s="9">
        <f t="shared" si="78"/>
        <v>1.398601398601319E-3</v>
      </c>
      <c r="J1236" s="9">
        <f t="shared" si="79"/>
        <v>-4.1958041958041559E-3</v>
      </c>
    </row>
    <row r="1237" spans="1:10" x14ac:dyDescent="0.2">
      <c r="A1237" s="1">
        <v>38296</v>
      </c>
      <c r="B1237" s="2">
        <v>35.979999999999997</v>
      </c>
      <c r="C1237" s="2">
        <v>35.99</v>
      </c>
      <c r="D1237" s="2">
        <v>35.6</v>
      </c>
      <c r="E1237" s="2">
        <v>35.99</v>
      </c>
      <c r="F1237" s="3">
        <v>58011</v>
      </c>
      <c r="G1237" s="2">
        <f t="shared" si="76"/>
        <v>0.39000000000000057</v>
      </c>
      <c r="H1237" s="2">
        <f t="shared" si="77"/>
        <v>1.0000000000005116E-2</v>
      </c>
      <c r="I1237" s="9">
        <f t="shared" si="78"/>
        <v>2.7785495971117296E-4</v>
      </c>
      <c r="J1237" s="9">
        <f t="shared" si="79"/>
        <v>6.6685190330647952E-3</v>
      </c>
    </row>
    <row r="1238" spans="1:10" x14ac:dyDescent="0.2">
      <c r="A1238" s="1">
        <v>38299</v>
      </c>
      <c r="B1238" s="2">
        <v>35.68</v>
      </c>
      <c r="C1238" s="2">
        <v>36.1</v>
      </c>
      <c r="D1238" s="2">
        <v>35.6</v>
      </c>
      <c r="E1238" s="2">
        <v>35.81</v>
      </c>
      <c r="F1238" s="3">
        <v>26830</v>
      </c>
      <c r="G1238" s="2">
        <f t="shared" si="76"/>
        <v>0.5</v>
      </c>
      <c r="H1238" s="2">
        <f t="shared" si="77"/>
        <v>0.13000000000000256</v>
      </c>
      <c r="I1238" s="9">
        <f t="shared" si="78"/>
        <v>3.6302708740575972E-3</v>
      </c>
      <c r="J1238" s="9">
        <f t="shared" si="79"/>
        <v>-5.0265289025411813E-3</v>
      </c>
    </row>
    <row r="1239" spans="1:10" x14ac:dyDescent="0.2">
      <c r="A1239" s="1">
        <v>38300</v>
      </c>
      <c r="B1239" s="2">
        <v>35.65</v>
      </c>
      <c r="C1239" s="2">
        <v>35.99</v>
      </c>
      <c r="D1239" s="2">
        <v>35.65</v>
      </c>
      <c r="E1239" s="2">
        <v>35.950000000000003</v>
      </c>
      <c r="F1239" s="3">
        <v>13840</v>
      </c>
      <c r="G1239" s="2">
        <f t="shared" si="76"/>
        <v>0.34000000000000341</v>
      </c>
      <c r="H1239" s="2">
        <f t="shared" si="77"/>
        <v>0.30000000000000426</v>
      </c>
      <c r="I1239" s="9">
        <f t="shared" si="78"/>
        <v>8.34492350486799E-3</v>
      </c>
      <c r="J1239" s="9">
        <f t="shared" si="79"/>
        <v>3.8942976356050223E-3</v>
      </c>
    </row>
    <row r="1240" spans="1:10" x14ac:dyDescent="0.2">
      <c r="A1240" s="1">
        <v>38301</v>
      </c>
      <c r="B1240" s="2">
        <v>36</v>
      </c>
      <c r="C1240" s="2">
        <v>36.01</v>
      </c>
      <c r="D1240" s="2">
        <v>35.75</v>
      </c>
      <c r="E1240" s="2">
        <v>36.01</v>
      </c>
      <c r="F1240" s="3">
        <v>44275</v>
      </c>
      <c r="G1240" s="2">
        <f t="shared" si="76"/>
        <v>0.25999999999999801</v>
      </c>
      <c r="H1240" s="2">
        <f t="shared" si="77"/>
        <v>9.9999999999980105E-3</v>
      </c>
      <c r="I1240" s="9">
        <f t="shared" si="78"/>
        <v>2.7770063871141381E-4</v>
      </c>
      <c r="J1240" s="9">
        <f t="shared" si="79"/>
        <v>1.6662038322686802E-3</v>
      </c>
    </row>
    <row r="1241" spans="1:10" x14ac:dyDescent="0.2">
      <c r="A1241" s="1">
        <v>38302</v>
      </c>
      <c r="B1241" s="2">
        <v>35.76</v>
      </c>
      <c r="C1241" s="2">
        <v>36</v>
      </c>
      <c r="D1241" s="2">
        <v>35.76</v>
      </c>
      <c r="E1241" s="2">
        <v>35.9</v>
      </c>
      <c r="F1241" s="3">
        <v>20813</v>
      </c>
      <c r="G1241" s="2">
        <f t="shared" si="76"/>
        <v>0.24000000000000199</v>
      </c>
      <c r="H1241" s="2">
        <f t="shared" si="77"/>
        <v>0.14000000000000057</v>
      </c>
      <c r="I1241" s="9">
        <f t="shared" si="78"/>
        <v>3.8997214484679825E-3</v>
      </c>
      <c r="J1241" s="9">
        <f t="shared" si="79"/>
        <v>-3.0640668523676724E-3</v>
      </c>
    </row>
    <row r="1242" spans="1:10" x14ac:dyDescent="0.2">
      <c r="A1242" s="1">
        <v>38303</v>
      </c>
      <c r="B1242" s="2">
        <v>35.880000000000003</v>
      </c>
      <c r="C1242" s="2">
        <v>35.950000000000003</v>
      </c>
      <c r="D1242" s="2">
        <v>35.71</v>
      </c>
      <c r="E1242" s="2">
        <v>35.880000000000003</v>
      </c>
      <c r="F1242" s="3">
        <v>19322</v>
      </c>
      <c r="G1242" s="2">
        <f t="shared" si="76"/>
        <v>0.24000000000000199</v>
      </c>
      <c r="H1242" s="2">
        <f t="shared" si="77"/>
        <v>0</v>
      </c>
      <c r="I1242" s="9">
        <f t="shared" si="78"/>
        <v>0</v>
      </c>
      <c r="J1242" s="9">
        <f t="shared" si="79"/>
        <v>-5.5741360089175084E-4</v>
      </c>
    </row>
    <row r="1243" spans="1:10" x14ac:dyDescent="0.2">
      <c r="A1243" s="1">
        <v>38306</v>
      </c>
      <c r="B1243" s="2">
        <v>36</v>
      </c>
      <c r="C1243" s="2">
        <v>36</v>
      </c>
      <c r="D1243" s="2">
        <v>34.9</v>
      </c>
      <c r="E1243" s="2">
        <v>35</v>
      </c>
      <c r="F1243" s="3">
        <v>56424</v>
      </c>
      <c r="G1243" s="2">
        <f t="shared" si="76"/>
        <v>1.1000000000000014</v>
      </c>
      <c r="H1243" s="2">
        <f t="shared" si="77"/>
        <v>-1</v>
      </c>
      <c r="I1243" s="9">
        <f t="shared" si="78"/>
        <v>-2.8571428571428571E-2</v>
      </c>
      <c r="J1243" s="9">
        <f t="shared" si="79"/>
        <v>-2.5142857142857217E-2</v>
      </c>
    </row>
    <row r="1244" spans="1:10" x14ac:dyDescent="0.2">
      <c r="A1244" s="1">
        <v>38307</v>
      </c>
      <c r="B1244" s="2">
        <v>35</v>
      </c>
      <c r="C1244" s="2">
        <v>35.07</v>
      </c>
      <c r="D1244" s="2">
        <v>34</v>
      </c>
      <c r="E1244" s="2">
        <v>34.049999999999997</v>
      </c>
      <c r="F1244" s="3">
        <v>42308</v>
      </c>
      <c r="G1244" s="2">
        <f t="shared" si="76"/>
        <v>1.0700000000000003</v>
      </c>
      <c r="H1244" s="2">
        <f t="shared" si="77"/>
        <v>-0.95000000000000284</v>
      </c>
      <c r="I1244" s="9">
        <f t="shared" si="78"/>
        <v>-2.7900146842878205E-2</v>
      </c>
      <c r="J1244" s="9">
        <f t="shared" si="79"/>
        <v>-2.7900146842878205E-2</v>
      </c>
    </row>
    <row r="1245" spans="1:10" x14ac:dyDescent="0.2">
      <c r="A1245" s="1">
        <v>38308</v>
      </c>
      <c r="B1245" s="2">
        <v>34.25</v>
      </c>
      <c r="C1245" s="2">
        <v>34.85</v>
      </c>
      <c r="D1245" s="2">
        <v>34.25</v>
      </c>
      <c r="E1245" s="2">
        <v>34.700000000000003</v>
      </c>
      <c r="F1245" s="3">
        <v>54925</v>
      </c>
      <c r="G1245" s="2">
        <f t="shared" si="76"/>
        <v>0.60000000000000142</v>
      </c>
      <c r="H1245" s="2">
        <f t="shared" si="77"/>
        <v>0.45000000000000284</v>
      </c>
      <c r="I1245" s="9">
        <f t="shared" si="78"/>
        <v>1.2968299711815642E-2</v>
      </c>
      <c r="J1245" s="9">
        <f t="shared" si="79"/>
        <v>1.873198847262264E-2</v>
      </c>
    </row>
    <row r="1246" spans="1:10" x14ac:dyDescent="0.2">
      <c r="A1246" s="1">
        <v>38309</v>
      </c>
      <c r="B1246" s="2">
        <v>34.5</v>
      </c>
      <c r="C1246" s="2">
        <v>35.200000000000003</v>
      </c>
      <c r="D1246" s="2">
        <v>34.5</v>
      </c>
      <c r="E1246" s="2">
        <v>34.700000000000003</v>
      </c>
      <c r="F1246" s="3">
        <v>56231</v>
      </c>
      <c r="G1246" s="2">
        <f t="shared" si="76"/>
        <v>0.70000000000000284</v>
      </c>
      <c r="H1246" s="2">
        <f t="shared" si="77"/>
        <v>0.20000000000000284</v>
      </c>
      <c r="I1246" s="9">
        <f t="shared" si="78"/>
        <v>5.7636887608069976E-3</v>
      </c>
      <c r="J1246" s="9">
        <f t="shared" si="79"/>
        <v>0</v>
      </c>
    </row>
    <row r="1247" spans="1:10" x14ac:dyDescent="0.2">
      <c r="A1247" s="1">
        <v>38310</v>
      </c>
      <c r="B1247" s="2">
        <v>34.5</v>
      </c>
      <c r="C1247" s="2">
        <v>35.1</v>
      </c>
      <c r="D1247" s="2">
        <v>34.5</v>
      </c>
      <c r="E1247" s="2">
        <v>34.979999999999997</v>
      </c>
      <c r="F1247" s="3">
        <v>60762</v>
      </c>
      <c r="G1247" s="2">
        <f t="shared" si="76"/>
        <v>0.60000000000000142</v>
      </c>
      <c r="H1247" s="2">
        <f t="shared" si="77"/>
        <v>0.47999999999999687</v>
      </c>
      <c r="I1247" s="9">
        <f t="shared" si="78"/>
        <v>1.3722126929674011E-2</v>
      </c>
      <c r="J1247" s="9">
        <f t="shared" si="79"/>
        <v>8.0045740423097221E-3</v>
      </c>
    </row>
    <row r="1248" spans="1:10" x14ac:dyDescent="0.2">
      <c r="A1248" s="1">
        <v>38313</v>
      </c>
      <c r="B1248" s="2">
        <v>34.799999999999997</v>
      </c>
      <c r="C1248" s="2">
        <v>34.92</v>
      </c>
      <c r="D1248" s="2">
        <v>34.299999999999997</v>
      </c>
      <c r="E1248" s="2">
        <v>34.35</v>
      </c>
      <c r="F1248" s="3">
        <v>61042</v>
      </c>
      <c r="G1248" s="2">
        <f t="shared" si="76"/>
        <v>0.62000000000000455</v>
      </c>
      <c r="H1248" s="2">
        <f t="shared" si="77"/>
        <v>-0.44999999999999574</v>
      </c>
      <c r="I1248" s="9">
        <f t="shared" si="78"/>
        <v>-1.3100436681222584E-2</v>
      </c>
      <c r="J1248" s="9">
        <f t="shared" si="79"/>
        <v>-1.8340611353711657E-2</v>
      </c>
    </row>
    <row r="1249" spans="1:10" x14ac:dyDescent="0.2">
      <c r="A1249" s="1">
        <v>38314</v>
      </c>
      <c r="B1249" s="2">
        <v>34.5</v>
      </c>
      <c r="C1249" s="2">
        <v>35.39</v>
      </c>
      <c r="D1249" s="2">
        <v>34.36</v>
      </c>
      <c r="E1249" s="2">
        <v>34.619999999999997</v>
      </c>
      <c r="F1249" s="3">
        <v>65259</v>
      </c>
      <c r="G1249" s="2">
        <f t="shared" si="76"/>
        <v>1.0300000000000011</v>
      </c>
      <c r="H1249" s="2">
        <f t="shared" si="77"/>
        <v>0.11999999999999744</v>
      </c>
      <c r="I1249" s="9">
        <f t="shared" si="78"/>
        <v>3.4662045060657844E-3</v>
      </c>
      <c r="J1249" s="9">
        <f t="shared" si="79"/>
        <v>7.7989601386480659E-3</v>
      </c>
    </row>
    <row r="1250" spans="1:10" x14ac:dyDescent="0.2">
      <c r="A1250" s="1">
        <v>38315</v>
      </c>
      <c r="B1250" s="2">
        <v>34.65</v>
      </c>
      <c r="C1250" s="2">
        <v>35.020000000000003</v>
      </c>
      <c r="D1250" s="2">
        <v>34.46</v>
      </c>
      <c r="E1250" s="2">
        <v>34.5</v>
      </c>
      <c r="F1250" s="3">
        <v>42198</v>
      </c>
      <c r="G1250" s="2">
        <f t="shared" si="76"/>
        <v>0.56000000000000227</v>
      </c>
      <c r="H1250" s="2">
        <f t="shared" si="77"/>
        <v>-0.14999999999999858</v>
      </c>
      <c r="I1250" s="9">
        <f t="shared" si="78"/>
        <v>-4.3478260869564802E-3</v>
      </c>
      <c r="J1250" s="9">
        <f t="shared" si="79"/>
        <v>-3.4782608695651434E-3</v>
      </c>
    </row>
    <row r="1251" spans="1:10" x14ac:dyDescent="0.2">
      <c r="A1251" s="1">
        <v>38316</v>
      </c>
      <c r="B1251" s="2">
        <v>34.5</v>
      </c>
      <c r="C1251" s="2">
        <v>34.79</v>
      </c>
      <c r="D1251" s="2">
        <v>34.36</v>
      </c>
      <c r="E1251" s="2">
        <v>34.79</v>
      </c>
      <c r="F1251" s="3">
        <v>32036</v>
      </c>
      <c r="G1251" s="2">
        <f t="shared" si="76"/>
        <v>0.42999999999999972</v>
      </c>
      <c r="H1251" s="2">
        <f t="shared" si="77"/>
        <v>0.28999999999999915</v>
      </c>
      <c r="I1251" s="9">
        <f t="shared" si="78"/>
        <v>8.3357286576602237E-3</v>
      </c>
      <c r="J1251" s="9">
        <f t="shared" si="79"/>
        <v>8.3357286576602237E-3</v>
      </c>
    </row>
    <row r="1252" spans="1:10" x14ac:dyDescent="0.2">
      <c r="A1252" s="1">
        <v>38317</v>
      </c>
      <c r="B1252" s="2">
        <v>34.9</v>
      </c>
      <c r="C1252" s="2">
        <v>34.9</v>
      </c>
      <c r="D1252" s="2">
        <v>34.479999999999997</v>
      </c>
      <c r="E1252" s="2">
        <v>34.549999999999997</v>
      </c>
      <c r="F1252" s="3">
        <v>15287</v>
      </c>
      <c r="G1252" s="2">
        <f t="shared" si="76"/>
        <v>0.42000000000000171</v>
      </c>
      <c r="H1252" s="2">
        <f t="shared" si="77"/>
        <v>-0.35000000000000142</v>
      </c>
      <c r="I1252" s="9">
        <f t="shared" si="78"/>
        <v>-1.0130246020260534E-2</v>
      </c>
      <c r="J1252" s="9">
        <f t="shared" si="79"/>
        <v>-6.9464544138929671E-3</v>
      </c>
    </row>
    <row r="1253" spans="1:10" x14ac:dyDescent="0.2">
      <c r="A1253" s="1">
        <v>38320</v>
      </c>
      <c r="B1253" s="2">
        <v>34.49</v>
      </c>
      <c r="C1253" s="2">
        <v>34.86</v>
      </c>
      <c r="D1253" s="2">
        <v>34.4</v>
      </c>
      <c r="E1253" s="2">
        <v>34.65</v>
      </c>
      <c r="F1253" s="3">
        <v>48011</v>
      </c>
      <c r="G1253" s="2">
        <f t="shared" si="76"/>
        <v>0.46000000000000085</v>
      </c>
      <c r="H1253" s="2">
        <f t="shared" si="77"/>
        <v>0.15999999999999659</v>
      </c>
      <c r="I1253" s="9">
        <f t="shared" si="78"/>
        <v>4.6176046176045196E-3</v>
      </c>
      <c r="J1253" s="9">
        <f t="shared" si="79"/>
        <v>2.8860028860029272E-3</v>
      </c>
    </row>
    <row r="1254" spans="1:10" x14ac:dyDescent="0.2">
      <c r="A1254" s="1">
        <v>38321</v>
      </c>
      <c r="B1254" s="2">
        <v>34.9</v>
      </c>
      <c r="C1254" s="2">
        <v>34.9</v>
      </c>
      <c r="D1254" s="2">
        <v>34.409999999999997</v>
      </c>
      <c r="E1254" s="2">
        <v>34.57</v>
      </c>
      <c r="F1254" s="3">
        <v>48862</v>
      </c>
      <c r="G1254" s="2">
        <f t="shared" si="76"/>
        <v>0.49000000000000199</v>
      </c>
      <c r="H1254" s="2">
        <f t="shared" si="77"/>
        <v>-0.32999999999999829</v>
      </c>
      <c r="I1254" s="9">
        <f t="shared" si="78"/>
        <v>-9.5458490020248268E-3</v>
      </c>
      <c r="J1254" s="9">
        <f t="shared" si="79"/>
        <v>-2.3141452126120422E-3</v>
      </c>
    </row>
    <row r="1255" spans="1:10" x14ac:dyDescent="0.2">
      <c r="A1255" s="1">
        <v>38322</v>
      </c>
      <c r="B1255" s="2">
        <v>34.89</v>
      </c>
      <c r="C1255" s="2">
        <v>35</v>
      </c>
      <c r="D1255" s="2">
        <v>34.4</v>
      </c>
      <c r="E1255" s="2">
        <v>35</v>
      </c>
      <c r="F1255" s="3">
        <v>25523</v>
      </c>
      <c r="G1255" s="2">
        <f t="shared" si="76"/>
        <v>0.60000000000000142</v>
      </c>
      <c r="H1255" s="2">
        <f t="shared" si="77"/>
        <v>0.10999999999999943</v>
      </c>
      <c r="I1255" s="9">
        <f t="shared" si="78"/>
        <v>3.1428571428571265E-3</v>
      </c>
      <c r="J1255" s="9">
        <f t="shared" si="79"/>
        <v>1.2285714285714278E-2</v>
      </c>
    </row>
    <row r="1256" spans="1:10" x14ac:dyDescent="0.2">
      <c r="A1256" s="1">
        <v>38323</v>
      </c>
      <c r="B1256" s="2">
        <v>35.090000000000003</v>
      </c>
      <c r="C1256" s="2">
        <v>35.39</v>
      </c>
      <c r="D1256" s="2">
        <v>34.92</v>
      </c>
      <c r="E1256" s="2">
        <v>35.31</v>
      </c>
      <c r="F1256" s="3">
        <v>20238</v>
      </c>
      <c r="G1256" s="2">
        <f t="shared" si="76"/>
        <v>0.46999999999999886</v>
      </c>
      <c r="H1256" s="2">
        <f t="shared" si="77"/>
        <v>0.21999999999999886</v>
      </c>
      <c r="I1256" s="9">
        <f t="shared" si="78"/>
        <v>6.2305295950155441E-3</v>
      </c>
      <c r="J1256" s="9">
        <f t="shared" si="79"/>
        <v>8.7793826111583761E-3</v>
      </c>
    </row>
    <row r="1257" spans="1:10" x14ac:dyDescent="0.2">
      <c r="A1257" s="1">
        <v>38324</v>
      </c>
      <c r="B1257" s="2">
        <v>35.21</v>
      </c>
      <c r="C1257" s="2">
        <v>35.6</v>
      </c>
      <c r="D1257" s="2">
        <v>35.21</v>
      </c>
      <c r="E1257" s="2">
        <v>35.35</v>
      </c>
      <c r="F1257" s="3">
        <v>26214</v>
      </c>
      <c r="G1257" s="2">
        <f t="shared" si="76"/>
        <v>0.39000000000000057</v>
      </c>
      <c r="H1257" s="2">
        <f t="shared" si="77"/>
        <v>0.14000000000000057</v>
      </c>
      <c r="I1257" s="9">
        <f t="shared" si="78"/>
        <v>3.9603960396039761E-3</v>
      </c>
      <c r="J1257" s="9">
        <f t="shared" si="79"/>
        <v>1.1315417256011074E-3</v>
      </c>
    </row>
    <row r="1258" spans="1:10" x14ac:dyDescent="0.2">
      <c r="A1258" s="1">
        <v>38327</v>
      </c>
      <c r="B1258" s="2">
        <v>35.200000000000003</v>
      </c>
      <c r="C1258" s="2">
        <v>35.549999999999997</v>
      </c>
      <c r="D1258" s="2">
        <v>35.11</v>
      </c>
      <c r="E1258" s="2">
        <v>35.119999999999997</v>
      </c>
      <c r="F1258" s="3">
        <v>3813</v>
      </c>
      <c r="G1258" s="2">
        <f t="shared" si="76"/>
        <v>0.43999999999999773</v>
      </c>
      <c r="H1258" s="2">
        <f t="shared" si="77"/>
        <v>-8.00000000000054E-2</v>
      </c>
      <c r="I1258" s="9">
        <f t="shared" si="78"/>
        <v>-2.2779043280183771E-3</v>
      </c>
      <c r="J1258" s="9">
        <f t="shared" si="79"/>
        <v>-6.5489749430525058E-3</v>
      </c>
    </row>
    <row r="1259" spans="1:10" x14ac:dyDescent="0.2">
      <c r="A1259" s="1">
        <v>38328</v>
      </c>
      <c r="B1259" s="2">
        <v>35.200000000000003</v>
      </c>
      <c r="C1259" s="2">
        <v>35.35</v>
      </c>
      <c r="D1259" s="2">
        <v>35</v>
      </c>
      <c r="E1259" s="2">
        <v>35.119999999999997</v>
      </c>
      <c r="F1259" s="3">
        <v>15406</v>
      </c>
      <c r="G1259" s="2">
        <f t="shared" si="76"/>
        <v>0.35000000000000142</v>
      </c>
      <c r="H1259" s="2">
        <f t="shared" si="77"/>
        <v>-8.00000000000054E-2</v>
      </c>
      <c r="I1259" s="9">
        <f t="shared" si="78"/>
        <v>-2.2779043280183771E-3</v>
      </c>
      <c r="J1259" s="9">
        <f t="shared" si="79"/>
        <v>0</v>
      </c>
    </row>
    <row r="1260" spans="1:10" x14ac:dyDescent="0.2">
      <c r="A1260" s="1">
        <v>38329</v>
      </c>
      <c r="B1260" s="2">
        <v>35</v>
      </c>
      <c r="C1260" s="2">
        <v>35.35</v>
      </c>
      <c r="D1260" s="2">
        <v>34.799999999999997</v>
      </c>
      <c r="E1260" s="2">
        <v>34.799999999999997</v>
      </c>
      <c r="F1260" s="3">
        <v>11726</v>
      </c>
      <c r="G1260" s="2">
        <f t="shared" si="76"/>
        <v>0.55000000000000426</v>
      </c>
      <c r="H1260" s="2">
        <f t="shared" si="77"/>
        <v>-0.20000000000000284</v>
      </c>
      <c r="I1260" s="9">
        <f t="shared" si="78"/>
        <v>-5.7471264367816915E-3</v>
      </c>
      <c r="J1260" s="9">
        <f t="shared" si="79"/>
        <v>-9.1954022988505833E-3</v>
      </c>
    </row>
    <row r="1261" spans="1:10" x14ac:dyDescent="0.2">
      <c r="A1261" s="1">
        <v>38330</v>
      </c>
      <c r="B1261" s="2">
        <v>35</v>
      </c>
      <c r="C1261" s="2">
        <v>35</v>
      </c>
      <c r="D1261" s="2">
        <v>34.229999999999997</v>
      </c>
      <c r="E1261" s="2">
        <v>34.229999999999997</v>
      </c>
      <c r="F1261" s="3">
        <v>23214</v>
      </c>
      <c r="G1261" s="2">
        <f t="shared" si="76"/>
        <v>0.77000000000000313</v>
      </c>
      <c r="H1261" s="2">
        <f t="shared" si="77"/>
        <v>-0.77000000000000313</v>
      </c>
      <c r="I1261" s="9">
        <f t="shared" si="78"/>
        <v>-2.2494887525562467E-2</v>
      </c>
      <c r="J1261" s="9">
        <f t="shared" si="79"/>
        <v>-1.6652059596844883E-2</v>
      </c>
    </row>
    <row r="1262" spans="1:10" x14ac:dyDescent="0.2">
      <c r="A1262" s="1">
        <v>38331</v>
      </c>
      <c r="B1262" s="2">
        <v>34.5</v>
      </c>
      <c r="C1262" s="2">
        <v>34.65</v>
      </c>
      <c r="D1262" s="2">
        <v>34</v>
      </c>
      <c r="E1262" s="2">
        <v>34.07</v>
      </c>
      <c r="F1262" s="3">
        <v>65827</v>
      </c>
      <c r="G1262" s="2">
        <f t="shared" si="76"/>
        <v>0.64999999999999858</v>
      </c>
      <c r="H1262" s="2">
        <f t="shared" si="77"/>
        <v>-0.42999999999999972</v>
      </c>
      <c r="I1262" s="9">
        <f t="shared" si="78"/>
        <v>-1.262107425887877E-2</v>
      </c>
      <c r="J1262" s="9">
        <f t="shared" si="79"/>
        <v>-4.6962136777222363E-3</v>
      </c>
    </row>
    <row r="1263" spans="1:10" x14ac:dyDescent="0.2">
      <c r="A1263" s="1">
        <v>38334</v>
      </c>
      <c r="B1263" s="2">
        <v>34</v>
      </c>
      <c r="C1263" s="2">
        <v>34.229999999999997</v>
      </c>
      <c r="D1263" s="2">
        <v>33.75</v>
      </c>
      <c r="E1263" s="2">
        <v>34</v>
      </c>
      <c r="F1263" s="3">
        <v>65437</v>
      </c>
      <c r="G1263" s="2">
        <f t="shared" si="76"/>
        <v>0.47999999999999687</v>
      </c>
      <c r="H1263" s="2">
        <f t="shared" si="77"/>
        <v>0</v>
      </c>
      <c r="I1263" s="9">
        <f t="shared" si="78"/>
        <v>0</v>
      </c>
      <c r="J1263" s="9">
        <f t="shared" si="79"/>
        <v>-2.0588235294117731E-3</v>
      </c>
    </row>
    <row r="1264" spans="1:10" x14ac:dyDescent="0.2">
      <c r="A1264" s="1">
        <v>38335</v>
      </c>
      <c r="B1264" s="2">
        <v>35</v>
      </c>
      <c r="C1264" s="2">
        <v>35.520000000000003</v>
      </c>
      <c r="D1264" s="2">
        <v>34.5</v>
      </c>
      <c r="E1264" s="2">
        <v>35.4</v>
      </c>
      <c r="F1264" s="3">
        <v>719707</v>
      </c>
      <c r="G1264" s="2">
        <f t="shared" si="76"/>
        <v>1.0200000000000031</v>
      </c>
      <c r="H1264" s="2">
        <f t="shared" si="77"/>
        <v>0.39999999999999858</v>
      </c>
      <c r="I1264" s="9">
        <f t="shared" si="78"/>
        <v>1.1299435028248548E-2</v>
      </c>
      <c r="J1264" s="9">
        <f t="shared" si="79"/>
        <v>3.9548022598870018E-2</v>
      </c>
    </row>
    <row r="1265" spans="1:10" x14ac:dyDescent="0.2">
      <c r="A1265" s="1">
        <v>38336</v>
      </c>
      <c r="B1265" s="2">
        <v>35.450000000000003</v>
      </c>
      <c r="C1265" s="2">
        <v>35.53</v>
      </c>
      <c r="D1265" s="2">
        <v>35.21</v>
      </c>
      <c r="E1265" s="2">
        <v>35.25</v>
      </c>
      <c r="F1265" s="3">
        <v>25428</v>
      </c>
      <c r="G1265" s="2">
        <f t="shared" si="76"/>
        <v>0.32000000000000028</v>
      </c>
      <c r="H1265" s="2">
        <f t="shared" si="77"/>
        <v>-0.20000000000000284</v>
      </c>
      <c r="I1265" s="9">
        <f t="shared" si="78"/>
        <v>-5.673758865248308E-3</v>
      </c>
      <c r="J1265" s="9">
        <f t="shared" si="79"/>
        <v>-4.2553191489361295E-3</v>
      </c>
    </row>
    <row r="1266" spans="1:10" x14ac:dyDescent="0.2">
      <c r="A1266" s="1">
        <v>38337</v>
      </c>
      <c r="B1266" s="2">
        <v>35.25</v>
      </c>
      <c r="C1266" s="2">
        <v>35.700000000000003</v>
      </c>
      <c r="D1266" s="2">
        <v>35.25</v>
      </c>
      <c r="E1266" s="2">
        <v>35.43</v>
      </c>
      <c r="F1266" s="3">
        <v>230960</v>
      </c>
      <c r="G1266" s="2">
        <f t="shared" si="76"/>
        <v>0.45000000000000284</v>
      </c>
      <c r="H1266" s="2">
        <f t="shared" si="77"/>
        <v>0.17999999999999972</v>
      </c>
      <c r="I1266" s="9">
        <f t="shared" si="78"/>
        <v>5.0804403048264101E-3</v>
      </c>
      <c r="J1266" s="9">
        <f t="shared" si="79"/>
        <v>5.0804403048264101E-3</v>
      </c>
    </row>
    <row r="1267" spans="1:10" x14ac:dyDescent="0.2">
      <c r="A1267" s="1">
        <v>38338</v>
      </c>
      <c r="B1267" s="2">
        <v>35.700000000000003</v>
      </c>
      <c r="C1267" s="2">
        <v>35.700000000000003</v>
      </c>
      <c r="D1267" s="2">
        <v>35.33</v>
      </c>
      <c r="E1267" s="2">
        <v>35.33</v>
      </c>
      <c r="F1267" s="3">
        <v>155953</v>
      </c>
      <c r="G1267" s="2">
        <f t="shared" si="76"/>
        <v>0.37000000000000455</v>
      </c>
      <c r="H1267" s="2">
        <f t="shared" si="77"/>
        <v>-0.37000000000000455</v>
      </c>
      <c r="I1267" s="9">
        <f t="shared" si="78"/>
        <v>-1.0472686102462625E-2</v>
      </c>
      <c r="J1267" s="9">
        <f t="shared" si="79"/>
        <v>-2.8304557033682828E-3</v>
      </c>
    </row>
    <row r="1268" spans="1:10" x14ac:dyDescent="0.2">
      <c r="A1268" s="1">
        <v>38341</v>
      </c>
      <c r="B1268" s="2">
        <v>35.25</v>
      </c>
      <c r="C1268" s="2">
        <v>35.65</v>
      </c>
      <c r="D1268" s="2">
        <v>35.130000000000003</v>
      </c>
      <c r="E1268" s="2">
        <v>35.15</v>
      </c>
      <c r="F1268" s="3">
        <v>50827</v>
      </c>
      <c r="G1268" s="2">
        <f t="shared" si="76"/>
        <v>0.51999999999999602</v>
      </c>
      <c r="H1268" s="2">
        <f t="shared" si="77"/>
        <v>-0.10000000000000142</v>
      </c>
      <c r="I1268" s="9">
        <f t="shared" si="78"/>
        <v>-2.8449502133713065E-3</v>
      </c>
      <c r="J1268" s="9">
        <f t="shared" si="79"/>
        <v>-5.1209103840682713E-3</v>
      </c>
    </row>
    <row r="1269" spans="1:10" x14ac:dyDescent="0.2">
      <c r="A1269" s="1">
        <v>38342</v>
      </c>
      <c r="B1269" s="2">
        <v>35.299999999999997</v>
      </c>
      <c r="C1269" s="2">
        <v>35.6</v>
      </c>
      <c r="D1269" s="2">
        <v>35.06</v>
      </c>
      <c r="E1269" s="2">
        <v>35.200000000000003</v>
      </c>
      <c r="F1269" s="3">
        <v>52307</v>
      </c>
      <c r="G1269" s="2">
        <f t="shared" si="76"/>
        <v>0.53999999999999915</v>
      </c>
      <c r="H1269" s="2">
        <f t="shared" si="77"/>
        <v>-9.9999999999994316E-2</v>
      </c>
      <c r="I1269" s="9">
        <f t="shared" si="78"/>
        <v>-2.8409090909089292E-3</v>
      </c>
      <c r="J1269" s="9">
        <f t="shared" si="79"/>
        <v>1.4204545454546665E-3</v>
      </c>
    </row>
    <row r="1270" spans="1:10" x14ac:dyDescent="0.2">
      <c r="A1270" s="1">
        <v>38343</v>
      </c>
      <c r="B1270" s="2">
        <v>35.25</v>
      </c>
      <c r="C1270" s="2">
        <v>35.25</v>
      </c>
      <c r="D1270" s="2">
        <v>34.9</v>
      </c>
      <c r="E1270" s="2">
        <v>34.9</v>
      </c>
      <c r="F1270" s="3">
        <v>93591</v>
      </c>
      <c r="G1270" s="2">
        <f t="shared" si="76"/>
        <v>0.35000000000000142</v>
      </c>
      <c r="H1270" s="2">
        <f t="shared" si="77"/>
        <v>-0.35000000000000142</v>
      </c>
      <c r="I1270" s="9">
        <f t="shared" si="78"/>
        <v>-1.0028653295128981E-2</v>
      </c>
      <c r="J1270" s="9">
        <f t="shared" si="79"/>
        <v>-8.5959885386820718E-3</v>
      </c>
    </row>
    <row r="1271" spans="1:10" x14ac:dyDescent="0.2">
      <c r="A1271" s="1">
        <v>38344</v>
      </c>
      <c r="B1271" s="2">
        <v>34.9</v>
      </c>
      <c r="C1271" s="2">
        <v>35.299999999999997</v>
      </c>
      <c r="D1271" s="2">
        <v>34.869999999999997</v>
      </c>
      <c r="E1271" s="2">
        <v>35.14</v>
      </c>
      <c r="F1271" s="3">
        <v>24959</v>
      </c>
      <c r="G1271" s="2">
        <f t="shared" si="76"/>
        <v>0.42999999999999972</v>
      </c>
      <c r="H1271" s="2">
        <f t="shared" si="77"/>
        <v>0.24000000000000199</v>
      </c>
      <c r="I1271" s="9">
        <f t="shared" si="78"/>
        <v>6.8298235628913486E-3</v>
      </c>
      <c r="J1271" s="9">
        <f t="shared" si="79"/>
        <v>6.8298235628913486E-3</v>
      </c>
    </row>
    <row r="1272" spans="1:10" x14ac:dyDescent="0.2">
      <c r="A1272" s="1">
        <v>38345</v>
      </c>
      <c r="B1272" s="2">
        <v>35.590000000000003</v>
      </c>
      <c r="C1272" s="2">
        <v>35.590000000000003</v>
      </c>
      <c r="D1272" s="2">
        <v>34.9</v>
      </c>
      <c r="E1272" s="2">
        <v>34.9</v>
      </c>
      <c r="F1272" s="3">
        <v>5992</v>
      </c>
      <c r="G1272" s="2">
        <f t="shared" si="76"/>
        <v>0.69000000000000483</v>
      </c>
      <c r="H1272" s="2">
        <f t="shared" si="77"/>
        <v>-0.69000000000000483</v>
      </c>
      <c r="I1272" s="9">
        <f t="shared" si="78"/>
        <v>-1.977077363896862E-2</v>
      </c>
      <c r="J1272" s="9">
        <f t="shared" si="79"/>
        <v>-6.8767908309456159E-3</v>
      </c>
    </row>
    <row r="1273" spans="1:10" x14ac:dyDescent="0.2">
      <c r="A1273" s="1">
        <v>38348</v>
      </c>
      <c r="B1273" s="2">
        <v>33.799999999999997</v>
      </c>
      <c r="C1273" s="2">
        <v>34.880000000000003</v>
      </c>
      <c r="D1273" s="2">
        <v>33.450000000000003</v>
      </c>
      <c r="E1273" s="2">
        <v>34.4</v>
      </c>
      <c r="F1273" s="3">
        <v>57469</v>
      </c>
      <c r="G1273" s="2">
        <f t="shared" si="76"/>
        <v>1.4299999999999997</v>
      </c>
      <c r="H1273" s="2">
        <f t="shared" si="77"/>
        <v>0.60000000000000142</v>
      </c>
      <c r="I1273" s="9">
        <f t="shared" si="78"/>
        <v>1.744186046511632E-2</v>
      </c>
      <c r="J1273" s="9">
        <f t="shared" si="79"/>
        <v>-1.4534883720930232E-2</v>
      </c>
    </row>
    <row r="1274" spans="1:10" x14ac:dyDescent="0.2">
      <c r="A1274" s="1">
        <v>38349</v>
      </c>
      <c r="B1274" s="2">
        <v>34.299999999999997</v>
      </c>
      <c r="C1274" s="2">
        <v>34.299999999999997</v>
      </c>
      <c r="D1274" s="2">
        <v>33.75</v>
      </c>
      <c r="E1274" s="2">
        <v>34.049999999999997</v>
      </c>
      <c r="F1274" s="3">
        <v>62030</v>
      </c>
      <c r="G1274" s="2">
        <f t="shared" si="76"/>
        <v>0.54999999999999716</v>
      </c>
      <c r="H1274" s="2">
        <f t="shared" si="77"/>
        <v>-0.25</v>
      </c>
      <c r="I1274" s="9">
        <f t="shared" si="78"/>
        <v>-7.3421439060205587E-3</v>
      </c>
      <c r="J1274" s="9">
        <f t="shared" si="79"/>
        <v>-1.0279001468428825E-2</v>
      </c>
    </row>
    <row r="1275" spans="1:10" x14ac:dyDescent="0.2">
      <c r="A1275" s="1">
        <v>38350</v>
      </c>
      <c r="B1275" s="2">
        <v>34.1</v>
      </c>
      <c r="C1275" s="2">
        <v>34.619999999999997</v>
      </c>
      <c r="D1275" s="2">
        <v>33.93</v>
      </c>
      <c r="E1275" s="2">
        <v>34.6</v>
      </c>
      <c r="F1275" s="3">
        <v>21872</v>
      </c>
      <c r="G1275" s="2">
        <f t="shared" si="76"/>
        <v>0.68999999999999773</v>
      </c>
      <c r="H1275" s="2">
        <f t="shared" si="77"/>
        <v>0.5</v>
      </c>
      <c r="I1275" s="9">
        <f t="shared" si="78"/>
        <v>1.4450867052023121E-2</v>
      </c>
      <c r="J1275" s="9">
        <f t="shared" si="79"/>
        <v>1.5895953757225557E-2</v>
      </c>
    </row>
    <row r="1276" spans="1:10" x14ac:dyDescent="0.2">
      <c r="A1276" s="1">
        <v>38351</v>
      </c>
      <c r="B1276" s="2">
        <v>34.4</v>
      </c>
      <c r="C1276" s="2">
        <v>34.9</v>
      </c>
      <c r="D1276" s="2">
        <v>34.25</v>
      </c>
      <c r="E1276" s="2">
        <v>34.61</v>
      </c>
      <c r="F1276" s="3">
        <v>26351</v>
      </c>
      <c r="G1276" s="2">
        <f t="shared" si="76"/>
        <v>0.64999999999999858</v>
      </c>
      <c r="H1276" s="2">
        <f t="shared" si="77"/>
        <v>0.21000000000000085</v>
      </c>
      <c r="I1276" s="9">
        <f t="shared" si="78"/>
        <v>6.0676105171915875E-3</v>
      </c>
      <c r="J1276" s="9">
        <f t="shared" si="79"/>
        <v>2.889338341519217E-4</v>
      </c>
    </row>
    <row r="1277" spans="1:10" x14ac:dyDescent="0.2">
      <c r="A1277" s="1">
        <v>38352</v>
      </c>
      <c r="B1277" s="2">
        <v>34.700000000000003</v>
      </c>
      <c r="C1277" s="2">
        <v>34.869999999999997</v>
      </c>
      <c r="D1277" s="2">
        <v>34.61</v>
      </c>
      <c r="E1277" s="2">
        <v>34.75</v>
      </c>
      <c r="F1277" s="3">
        <v>25148</v>
      </c>
      <c r="G1277" s="2">
        <f t="shared" si="76"/>
        <v>0.25999999999999801</v>
      </c>
      <c r="H1277" s="2">
        <f t="shared" si="77"/>
        <v>4.9999999999997158E-2</v>
      </c>
      <c r="I1277" s="9">
        <f t="shared" si="78"/>
        <v>1.4388489208632276E-3</v>
      </c>
      <c r="J1277" s="9">
        <f t="shared" si="79"/>
        <v>4.0287769784172825E-3</v>
      </c>
    </row>
    <row r="1278" spans="1:10" x14ac:dyDescent="0.2">
      <c r="A1278" s="1">
        <v>38355</v>
      </c>
      <c r="B1278" s="2">
        <v>35.6</v>
      </c>
      <c r="C1278" s="2">
        <v>35.6</v>
      </c>
      <c r="D1278" s="2">
        <v>34.83</v>
      </c>
      <c r="E1278" s="2">
        <v>35.11</v>
      </c>
      <c r="F1278" s="3">
        <v>47579</v>
      </c>
      <c r="G1278" s="2">
        <f t="shared" si="76"/>
        <v>0.77000000000000313</v>
      </c>
      <c r="H1278" s="2">
        <f t="shared" si="77"/>
        <v>-0.49000000000000199</v>
      </c>
      <c r="I1278" s="9">
        <f t="shared" si="78"/>
        <v>-1.3956137852463742E-2</v>
      </c>
      <c r="J1278" s="9">
        <f t="shared" si="79"/>
        <v>1.02534890344631E-2</v>
      </c>
    </row>
    <row r="1279" spans="1:10" x14ac:dyDescent="0.2">
      <c r="A1279" s="1">
        <v>38356</v>
      </c>
      <c r="B1279" s="2">
        <v>35</v>
      </c>
      <c r="C1279" s="2">
        <v>35.54</v>
      </c>
      <c r="D1279" s="2">
        <v>34.75</v>
      </c>
      <c r="E1279" s="2">
        <v>34.75</v>
      </c>
      <c r="F1279" s="3">
        <v>45502</v>
      </c>
      <c r="G1279" s="2">
        <f t="shared" si="76"/>
        <v>0.78999999999999915</v>
      </c>
      <c r="H1279" s="2">
        <f t="shared" si="77"/>
        <v>-0.25</v>
      </c>
      <c r="I1279" s="9">
        <f t="shared" si="78"/>
        <v>-7.1942446043165471E-3</v>
      </c>
      <c r="J1279" s="9">
        <f t="shared" si="79"/>
        <v>-1.0359712230215812E-2</v>
      </c>
    </row>
    <row r="1280" spans="1:10" x14ac:dyDescent="0.2">
      <c r="A1280" s="1">
        <v>38357</v>
      </c>
      <c r="B1280" s="2">
        <v>35.29</v>
      </c>
      <c r="C1280" s="2">
        <v>35.29</v>
      </c>
      <c r="D1280" s="2">
        <v>34.659999999999997</v>
      </c>
      <c r="E1280" s="2">
        <v>34.89</v>
      </c>
      <c r="F1280" s="3">
        <v>29098</v>
      </c>
      <c r="G1280" s="2">
        <f t="shared" si="76"/>
        <v>0.63000000000000256</v>
      </c>
      <c r="H1280" s="2">
        <f t="shared" si="77"/>
        <v>-0.39999999999999858</v>
      </c>
      <c r="I1280" s="9">
        <f t="shared" si="78"/>
        <v>-1.1464603038119765E-2</v>
      </c>
      <c r="J1280" s="9">
        <f t="shared" si="79"/>
        <v>4.0126110633419481E-3</v>
      </c>
    </row>
    <row r="1281" spans="1:10" x14ac:dyDescent="0.2">
      <c r="A1281" s="1">
        <v>38358</v>
      </c>
      <c r="B1281" s="2">
        <v>35</v>
      </c>
      <c r="C1281" s="2">
        <v>35.36</v>
      </c>
      <c r="D1281" s="2">
        <v>35</v>
      </c>
      <c r="E1281" s="2">
        <v>35.25</v>
      </c>
      <c r="F1281" s="3">
        <v>22788</v>
      </c>
      <c r="G1281" s="2">
        <f t="shared" si="76"/>
        <v>0.35999999999999943</v>
      </c>
      <c r="H1281" s="2">
        <f t="shared" si="77"/>
        <v>0.25</v>
      </c>
      <c r="I1281" s="9">
        <f t="shared" si="78"/>
        <v>7.0921985815602835E-3</v>
      </c>
      <c r="J1281" s="9">
        <f t="shared" si="79"/>
        <v>1.0212765957446792E-2</v>
      </c>
    </row>
    <row r="1282" spans="1:10" x14ac:dyDescent="0.2">
      <c r="A1282" s="1">
        <v>38359</v>
      </c>
      <c r="B1282" s="2">
        <v>35.4</v>
      </c>
      <c r="C1282" s="2">
        <v>35.6</v>
      </c>
      <c r="D1282" s="2">
        <v>35.25</v>
      </c>
      <c r="E1282" s="2">
        <v>35.5</v>
      </c>
      <c r="F1282" s="3">
        <v>64218</v>
      </c>
      <c r="G1282" s="2">
        <f t="shared" si="76"/>
        <v>0.35000000000000142</v>
      </c>
      <c r="H1282" s="2">
        <f t="shared" si="77"/>
        <v>0.10000000000000142</v>
      </c>
      <c r="I1282" s="9">
        <f t="shared" si="78"/>
        <v>2.8169014084507443E-3</v>
      </c>
      <c r="J1282" s="9">
        <f t="shared" si="79"/>
        <v>7.0422535211267607E-3</v>
      </c>
    </row>
    <row r="1283" spans="1:10" x14ac:dyDescent="0.2">
      <c r="A1283" s="1">
        <v>38362</v>
      </c>
      <c r="B1283" s="2">
        <v>35.5</v>
      </c>
      <c r="C1283" s="2">
        <v>35.590000000000003</v>
      </c>
      <c r="D1283" s="2">
        <v>35.36</v>
      </c>
      <c r="E1283" s="2">
        <v>35.5</v>
      </c>
      <c r="F1283" s="3">
        <v>23124</v>
      </c>
      <c r="G1283" s="2">
        <f t="shared" si="76"/>
        <v>0.23000000000000398</v>
      </c>
      <c r="H1283" s="2">
        <f t="shared" si="77"/>
        <v>0</v>
      </c>
      <c r="I1283" s="9">
        <f t="shared" si="78"/>
        <v>0</v>
      </c>
      <c r="J1283" s="9">
        <f t="shared" si="79"/>
        <v>0</v>
      </c>
    </row>
    <row r="1284" spans="1:10" x14ac:dyDescent="0.2">
      <c r="A1284" s="1">
        <v>38363</v>
      </c>
      <c r="B1284" s="2">
        <v>35.43</v>
      </c>
      <c r="C1284" s="2">
        <v>35.56</v>
      </c>
      <c r="D1284" s="2">
        <v>35.01</v>
      </c>
      <c r="E1284" s="2">
        <v>35.18</v>
      </c>
      <c r="F1284" s="3">
        <v>125941</v>
      </c>
      <c r="G1284" s="2">
        <f t="shared" ref="G1284:G1347" si="80">C1284-D1284</f>
        <v>0.55000000000000426</v>
      </c>
      <c r="H1284" s="2">
        <f t="shared" ref="H1284:H1347" si="81">E1284-B1284</f>
        <v>-0.25</v>
      </c>
      <c r="I1284" s="9">
        <f t="shared" ref="I1284:I1347" si="82">(E1284-B1284)/E1284</f>
        <v>-7.1063104036384311E-3</v>
      </c>
      <c r="J1284" s="9">
        <f t="shared" si="79"/>
        <v>-9.0960773166571997E-3</v>
      </c>
    </row>
    <row r="1285" spans="1:10" x14ac:dyDescent="0.2">
      <c r="A1285" s="1">
        <v>38364</v>
      </c>
      <c r="B1285" s="2">
        <v>35.15</v>
      </c>
      <c r="C1285" s="2">
        <v>35.409999999999997</v>
      </c>
      <c r="D1285" s="2">
        <v>34.99</v>
      </c>
      <c r="E1285" s="2">
        <v>34.99</v>
      </c>
      <c r="F1285" s="3">
        <v>78103</v>
      </c>
      <c r="G1285" s="2">
        <f t="shared" si="80"/>
        <v>0.4199999999999946</v>
      </c>
      <c r="H1285" s="2">
        <f t="shared" si="81"/>
        <v>-0.15999999999999659</v>
      </c>
      <c r="I1285" s="9">
        <f t="shared" si="82"/>
        <v>-4.5727350671619484E-3</v>
      </c>
      <c r="J1285" s="9">
        <f t="shared" ref="J1285:J1348" si="83">(E1285-E1284)/E1285</f>
        <v>-5.4301228922548645E-3</v>
      </c>
    </row>
    <row r="1286" spans="1:10" x14ac:dyDescent="0.2">
      <c r="A1286" s="1">
        <v>38365</v>
      </c>
      <c r="B1286" s="2">
        <v>35.25</v>
      </c>
      <c r="C1286" s="2">
        <v>35.35</v>
      </c>
      <c r="D1286" s="2">
        <v>35.1</v>
      </c>
      <c r="E1286" s="2">
        <v>35.35</v>
      </c>
      <c r="F1286" s="3">
        <v>42140</v>
      </c>
      <c r="G1286" s="2">
        <f t="shared" si="80"/>
        <v>0.25</v>
      </c>
      <c r="H1286" s="2">
        <f t="shared" si="81"/>
        <v>0.10000000000000142</v>
      </c>
      <c r="I1286" s="9">
        <f t="shared" si="82"/>
        <v>2.8288543140028688E-3</v>
      </c>
      <c r="J1286" s="9">
        <f t="shared" si="83"/>
        <v>1.0183875530410167E-2</v>
      </c>
    </row>
    <row r="1287" spans="1:10" x14ac:dyDescent="0.2">
      <c r="A1287" s="1">
        <v>38366</v>
      </c>
      <c r="B1287" s="2">
        <v>35.15</v>
      </c>
      <c r="C1287" s="2">
        <v>35.74</v>
      </c>
      <c r="D1287" s="2">
        <v>35.15</v>
      </c>
      <c r="E1287" s="2">
        <v>35.450000000000003</v>
      </c>
      <c r="F1287" s="3">
        <v>24792</v>
      </c>
      <c r="G1287" s="2">
        <f t="shared" si="80"/>
        <v>0.59000000000000341</v>
      </c>
      <c r="H1287" s="2">
        <f t="shared" si="81"/>
        <v>0.30000000000000426</v>
      </c>
      <c r="I1287" s="9">
        <f t="shared" si="82"/>
        <v>8.4626234132582304E-3</v>
      </c>
      <c r="J1287" s="9">
        <f t="shared" si="83"/>
        <v>2.8208744710860765E-3</v>
      </c>
    </row>
    <row r="1288" spans="1:10" x14ac:dyDescent="0.2">
      <c r="A1288" s="1">
        <v>38369</v>
      </c>
      <c r="B1288" s="2">
        <v>35.6</v>
      </c>
      <c r="C1288" s="2">
        <v>35.74</v>
      </c>
      <c r="D1288" s="2">
        <v>35.4</v>
      </c>
      <c r="E1288" s="2">
        <v>35.51</v>
      </c>
      <c r="F1288" s="3">
        <v>16913</v>
      </c>
      <c r="G1288" s="2">
        <f t="shared" si="80"/>
        <v>0.34000000000000341</v>
      </c>
      <c r="H1288" s="2">
        <f t="shared" si="81"/>
        <v>-9.0000000000003411E-2</v>
      </c>
      <c r="I1288" s="9">
        <f t="shared" si="82"/>
        <v>-2.5344973246973646E-3</v>
      </c>
      <c r="J1288" s="9">
        <f t="shared" si="83"/>
        <v>1.6896648831313762E-3</v>
      </c>
    </row>
    <row r="1289" spans="1:10" x14ac:dyDescent="0.2">
      <c r="A1289" s="1">
        <v>38370</v>
      </c>
      <c r="B1289" s="2">
        <v>35.5</v>
      </c>
      <c r="C1289" s="2">
        <v>35.700000000000003</v>
      </c>
      <c r="D1289" s="2">
        <v>35.5</v>
      </c>
      <c r="E1289" s="2">
        <v>35.65</v>
      </c>
      <c r="F1289" s="3">
        <v>21816</v>
      </c>
      <c r="G1289" s="2">
        <f t="shared" si="80"/>
        <v>0.20000000000000284</v>
      </c>
      <c r="H1289" s="2">
        <f t="shared" si="81"/>
        <v>0.14999999999999858</v>
      </c>
      <c r="I1289" s="9">
        <f t="shared" si="82"/>
        <v>4.2075736325385294E-3</v>
      </c>
      <c r="J1289" s="9">
        <f t="shared" si="83"/>
        <v>3.9270687237026808E-3</v>
      </c>
    </row>
    <row r="1290" spans="1:10" x14ac:dyDescent="0.2">
      <c r="A1290" s="1">
        <v>38371</v>
      </c>
      <c r="B1290" s="2">
        <v>35.799999999999997</v>
      </c>
      <c r="C1290" s="2">
        <v>36.299999999999997</v>
      </c>
      <c r="D1290" s="2">
        <v>35.700000000000003</v>
      </c>
      <c r="E1290" s="2">
        <v>36.18</v>
      </c>
      <c r="F1290" s="3">
        <v>21968</v>
      </c>
      <c r="G1290" s="2">
        <f t="shared" si="80"/>
        <v>0.59999999999999432</v>
      </c>
      <c r="H1290" s="2">
        <f t="shared" si="81"/>
        <v>0.38000000000000256</v>
      </c>
      <c r="I1290" s="9">
        <f t="shared" si="82"/>
        <v>1.0503040353786693E-2</v>
      </c>
      <c r="J1290" s="9">
        <f t="shared" si="83"/>
        <v>1.4648977335544532E-2</v>
      </c>
    </row>
    <row r="1291" spans="1:10" x14ac:dyDescent="0.2">
      <c r="A1291" s="1">
        <v>38372</v>
      </c>
      <c r="B1291" s="2">
        <v>36.15</v>
      </c>
      <c r="C1291" s="2">
        <v>36.200000000000003</v>
      </c>
      <c r="D1291" s="2">
        <v>35.83</v>
      </c>
      <c r="E1291" s="2">
        <v>35.96</v>
      </c>
      <c r="F1291" s="3">
        <v>27740</v>
      </c>
      <c r="G1291" s="2">
        <f t="shared" si="80"/>
        <v>0.37000000000000455</v>
      </c>
      <c r="H1291" s="2">
        <f t="shared" si="81"/>
        <v>-0.18999999999999773</v>
      </c>
      <c r="I1291" s="9">
        <f t="shared" si="82"/>
        <v>-5.2836484983314162E-3</v>
      </c>
      <c r="J1291" s="9">
        <f t="shared" si="83"/>
        <v>-6.1179087875416812E-3</v>
      </c>
    </row>
    <row r="1292" spans="1:10" x14ac:dyDescent="0.2">
      <c r="A1292" s="1">
        <v>38373</v>
      </c>
      <c r="B1292" s="2">
        <v>36</v>
      </c>
      <c r="C1292" s="2">
        <v>36.15</v>
      </c>
      <c r="D1292" s="2">
        <v>35.65</v>
      </c>
      <c r="E1292" s="2">
        <v>35.89</v>
      </c>
      <c r="F1292" s="3">
        <v>25906</v>
      </c>
      <c r="G1292" s="2">
        <f t="shared" si="80"/>
        <v>0.5</v>
      </c>
      <c r="H1292" s="2">
        <f t="shared" si="81"/>
        <v>-0.10999999999999943</v>
      </c>
      <c r="I1292" s="9">
        <f t="shared" si="82"/>
        <v>-3.0649205906937709E-3</v>
      </c>
      <c r="J1292" s="9">
        <f t="shared" si="83"/>
        <v>-1.9504040122596902E-3</v>
      </c>
    </row>
    <row r="1293" spans="1:10" x14ac:dyDescent="0.2">
      <c r="A1293" s="1">
        <v>38376</v>
      </c>
      <c r="B1293" s="2">
        <v>35.9</v>
      </c>
      <c r="C1293" s="2">
        <v>36.15</v>
      </c>
      <c r="D1293" s="2">
        <v>35.83</v>
      </c>
      <c r="E1293" s="2">
        <v>35.9</v>
      </c>
      <c r="F1293" s="3">
        <v>130556</v>
      </c>
      <c r="G1293" s="2">
        <f t="shared" si="80"/>
        <v>0.32000000000000028</v>
      </c>
      <c r="H1293" s="2">
        <f t="shared" si="81"/>
        <v>0</v>
      </c>
      <c r="I1293" s="9">
        <f t="shared" si="82"/>
        <v>0</v>
      </c>
      <c r="J1293" s="9">
        <f t="shared" si="83"/>
        <v>2.7855153203337079E-4</v>
      </c>
    </row>
    <row r="1294" spans="1:10" x14ac:dyDescent="0.2">
      <c r="A1294" s="1">
        <v>38377</v>
      </c>
      <c r="B1294" s="2">
        <v>36</v>
      </c>
      <c r="C1294" s="2">
        <v>36.18</v>
      </c>
      <c r="D1294" s="2">
        <v>35.75</v>
      </c>
      <c r="E1294" s="2">
        <v>35.799999999999997</v>
      </c>
      <c r="F1294" s="3">
        <v>54741</v>
      </c>
      <c r="G1294" s="2">
        <f t="shared" si="80"/>
        <v>0.42999999999999972</v>
      </c>
      <c r="H1294" s="2">
        <f t="shared" si="81"/>
        <v>-0.20000000000000284</v>
      </c>
      <c r="I1294" s="9">
        <f t="shared" si="82"/>
        <v>-5.5865921787710297E-3</v>
      </c>
      <c r="J1294" s="9">
        <f t="shared" si="83"/>
        <v>-2.7932960893855148E-3</v>
      </c>
    </row>
    <row r="1295" spans="1:10" x14ac:dyDescent="0.2">
      <c r="A1295" s="1">
        <v>38378</v>
      </c>
      <c r="B1295" s="2">
        <v>35.950000000000003</v>
      </c>
      <c r="C1295" s="2">
        <v>36.1</v>
      </c>
      <c r="D1295" s="2">
        <v>35.799999999999997</v>
      </c>
      <c r="E1295" s="2">
        <v>36.1</v>
      </c>
      <c r="F1295" s="3">
        <v>40262</v>
      </c>
      <c r="G1295" s="2">
        <f t="shared" si="80"/>
        <v>0.30000000000000426</v>
      </c>
      <c r="H1295" s="2">
        <f t="shared" si="81"/>
        <v>0.14999999999999858</v>
      </c>
      <c r="I1295" s="9">
        <f t="shared" si="82"/>
        <v>4.1551246537395725E-3</v>
      </c>
      <c r="J1295" s="9">
        <f t="shared" si="83"/>
        <v>8.3102493074793428E-3</v>
      </c>
    </row>
    <row r="1296" spans="1:10" x14ac:dyDescent="0.2">
      <c r="A1296" s="1">
        <v>38379</v>
      </c>
      <c r="B1296" s="2">
        <v>36.21</v>
      </c>
      <c r="C1296" s="2">
        <v>38</v>
      </c>
      <c r="D1296" s="2">
        <v>36.21</v>
      </c>
      <c r="E1296" s="2">
        <v>38</v>
      </c>
      <c r="F1296" s="3">
        <v>171060</v>
      </c>
      <c r="G1296" s="2">
        <f t="shared" si="80"/>
        <v>1.7899999999999991</v>
      </c>
      <c r="H1296" s="2">
        <f t="shared" si="81"/>
        <v>1.7899999999999991</v>
      </c>
      <c r="I1296" s="9">
        <f t="shared" si="82"/>
        <v>4.7105263157894713E-2</v>
      </c>
      <c r="J1296" s="9">
        <f t="shared" si="83"/>
        <v>4.9999999999999961E-2</v>
      </c>
    </row>
    <row r="1297" spans="1:10" x14ac:dyDescent="0.2">
      <c r="A1297" s="1">
        <v>38380</v>
      </c>
      <c r="B1297" s="2">
        <v>38.840000000000003</v>
      </c>
      <c r="C1297" s="2">
        <v>40.1</v>
      </c>
      <c r="D1297" s="2">
        <v>38.200000000000003</v>
      </c>
      <c r="E1297" s="2">
        <v>39.64</v>
      </c>
      <c r="F1297" s="3">
        <v>349170</v>
      </c>
      <c r="G1297" s="2">
        <f t="shared" si="80"/>
        <v>1.8999999999999986</v>
      </c>
      <c r="H1297" s="2">
        <f t="shared" si="81"/>
        <v>0.79999999999999716</v>
      </c>
      <c r="I1297" s="9">
        <f t="shared" si="82"/>
        <v>2.0181634712411634E-2</v>
      </c>
      <c r="J1297" s="9">
        <f t="shared" si="83"/>
        <v>4.1372351160444007E-2</v>
      </c>
    </row>
    <row r="1298" spans="1:10" x14ac:dyDescent="0.2">
      <c r="A1298" s="1">
        <v>38383</v>
      </c>
      <c r="B1298" s="2">
        <v>39.799999999999997</v>
      </c>
      <c r="C1298" s="2">
        <v>40</v>
      </c>
      <c r="D1298" s="2">
        <v>39.64</v>
      </c>
      <c r="E1298" s="2">
        <v>39.950000000000003</v>
      </c>
      <c r="F1298" s="3">
        <v>132146</v>
      </c>
      <c r="G1298" s="2">
        <f t="shared" si="80"/>
        <v>0.35999999999999943</v>
      </c>
      <c r="H1298" s="2">
        <f t="shared" si="81"/>
        <v>0.15000000000000568</v>
      </c>
      <c r="I1298" s="9">
        <f t="shared" si="82"/>
        <v>3.7546933667085276E-3</v>
      </c>
      <c r="J1298" s="9">
        <f t="shared" si="83"/>
        <v>7.7596996245307198E-3</v>
      </c>
    </row>
    <row r="1299" spans="1:10" x14ac:dyDescent="0.2">
      <c r="A1299" s="1">
        <v>38384</v>
      </c>
      <c r="B1299" s="2">
        <v>39.979999999999997</v>
      </c>
      <c r="C1299" s="2">
        <v>40.31</v>
      </c>
      <c r="D1299" s="2">
        <v>39.700000000000003</v>
      </c>
      <c r="E1299" s="2">
        <v>40.31</v>
      </c>
      <c r="F1299" s="3">
        <v>116805</v>
      </c>
      <c r="G1299" s="2">
        <f t="shared" si="80"/>
        <v>0.60999999999999943</v>
      </c>
      <c r="H1299" s="2">
        <f t="shared" si="81"/>
        <v>0.3300000000000054</v>
      </c>
      <c r="I1299" s="9">
        <f t="shared" si="82"/>
        <v>8.1865542049120669E-3</v>
      </c>
      <c r="J1299" s="9">
        <f t="shared" si="83"/>
        <v>8.9307864053584565E-3</v>
      </c>
    </row>
    <row r="1300" spans="1:10" x14ac:dyDescent="0.2">
      <c r="A1300" s="1">
        <v>38385</v>
      </c>
      <c r="B1300" s="2">
        <v>40.32</v>
      </c>
      <c r="C1300" s="2">
        <v>40.35</v>
      </c>
      <c r="D1300" s="2">
        <v>39.75</v>
      </c>
      <c r="E1300" s="2">
        <v>40.04</v>
      </c>
      <c r="F1300" s="3">
        <v>89529</v>
      </c>
      <c r="G1300" s="2">
        <f t="shared" si="80"/>
        <v>0.60000000000000142</v>
      </c>
      <c r="H1300" s="2">
        <f t="shared" si="81"/>
        <v>-0.28000000000000114</v>
      </c>
      <c r="I1300" s="9">
        <f t="shared" si="82"/>
        <v>-6.9930069930070216E-3</v>
      </c>
      <c r="J1300" s="9">
        <f t="shared" si="83"/>
        <v>-6.7432567432568211E-3</v>
      </c>
    </row>
    <row r="1301" spans="1:10" x14ac:dyDescent="0.2">
      <c r="A1301" s="1">
        <v>38386</v>
      </c>
      <c r="B1301" s="2">
        <v>39.950000000000003</v>
      </c>
      <c r="C1301" s="2">
        <v>40.380000000000003</v>
      </c>
      <c r="D1301" s="2">
        <v>39.93</v>
      </c>
      <c r="E1301" s="2">
        <v>40.15</v>
      </c>
      <c r="F1301" s="3">
        <v>31215</v>
      </c>
      <c r="G1301" s="2">
        <f t="shared" si="80"/>
        <v>0.45000000000000284</v>
      </c>
      <c r="H1301" s="2">
        <f t="shared" si="81"/>
        <v>0.19999999999999574</v>
      </c>
      <c r="I1301" s="9">
        <f t="shared" si="82"/>
        <v>4.9813200498130946E-3</v>
      </c>
      <c r="J1301" s="9">
        <f t="shared" si="83"/>
        <v>2.7397260273972464E-3</v>
      </c>
    </row>
    <row r="1302" spans="1:10" x14ac:dyDescent="0.2">
      <c r="A1302" s="1">
        <v>38387</v>
      </c>
      <c r="B1302" s="2">
        <v>40.24</v>
      </c>
      <c r="C1302" s="2">
        <v>40.24</v>
      </c>
      <c r="D1302" s="2">
        <v>39.299999999999997</v>
      </c>
      <c r="E1302" s="2">
        <v>39.799999999999997</v>
      </c>
      <c r="F1302" s="3">
        <v>35906</v>
      </c>
      <c r="G1302" s="2">
        <f t="shared" si="80"/>
        <v>0.94000000000000483</v>
      </c>
      <c r="H1302" s="2">
        <f t="shared" si="81"/>
        <v>-0.44000000000000483</v>
      </c>
      <c r="I1302" s="9">
        <f t="shared" si="82"/>
        <v>-1.105527638190967E-2</v>
      </c>
      <c r="J1302" s="9">
        <f t="shared" si="83"/>
        <v>-8.7939698492462675E-3</v>
      </c>
    </row>
    <row r="1303" spans="1:10" x14ac:dyDescent="0.2">
      <c r="A1303" s="1">
        <v>38390</v>
      </c>
      <c r="B1303" s="2">
        <v>39.5</v>
      </c>
      <c r="C1303" s="2">
        <v>40.1</v>
      </c>
      <c r="D1303" s="2">
        <v>39.5</v>
      </c>
      <c r="E1303" s="2">
        <v>40</v>
      </c>
      <c r="F1303" s="3">
        <v>22474</v>
      </c>
      <c r="G1303" s="2">
        <f t="shared" si="80"/>
        <v>0.60000000000000142</v>
      </c>
      <c r="H1303" s="2">
        <f t="shared" si="81"/>
        <v>0.5</v>
      </c>
      <c r="I1303" s="9">
        <f t="shared" si="82"/>
        <v>1.2500000000000001E-2</v>
      </c>
      <c r="J1303" s="9">
        <f t="shared" si="83"/>
        <v>5.0000000000000712E-3</v>
      </c>
    </row>
    <row r="1304" spans="1:10" x14ac:dyDescent="0.2">
      <c r="A1304" s="1">
        <v>38391</v>
      </c>
      <c r="B1304" s="2">
        <v>40</v>
      </c>
      <c r="C1304" s="2">
        <v>40.200000000000003</v>
      </c>
      <c r="D1304" s="2">
        <v>39.81</v>
      </c>
      <c r="E1304" s="2">
        <v>40</v>
      </c>
      <c r="F1304" s="3">
        <v>28143</v>
      </c>
      <c r="G1304" s="2">
        <f t="shared" si="80"/>
        <v>0.39000000000000057</v>
      </c>
      <c r="H1304" s="2">
        <f t="shared" si="81"/>
        <v>0</v>
      </c>
      <c r="I1304" s="9">
        <f t="shared" si="82"/>
        <v>0</v>
      </c>
      <c r="J1304" s="9">
        <f t="shared" si="83"/>
        <v>0</v>
      </c>
    </row>
    <row r="1305" spans="1:10" x14ac:dyDescent="0.2">
      <c r="A1305" s="1">
        <v>38392</v>
      </c>
      <c r="B1305" s="2">
        <v>40</v>
      </c>
      <c r="C1305" s="2">
        <v>40.15</v>
      </c>
      <c r="D1305" s="2">
        <v>39.770000000000003</v>
      </c>
      <c r="E1305" s="2">
        <v>40.049999999999997</v>
      </c>
      <c r="F1305" s="3">
        <v>31714</v>
      </c>
      <c r="G1305" s="2">
        <f t="shared" si="80"/>
        <v>0.37999999999999545</v>
      </c>
      <c r="H1305" s="2">
        <f t="shared" si="81"/>
        <v>4.9999999999997158E-2</v>
      </c>
      <c r="I1305" s="9">
        <f t="shared" si="82"/>
        <v>1.2484394506865708E-3</v>
      </c>
      <c r="J1305" s="9">
        <f t="shared" si="83"/>
        <v>1.2484394506865708E-3</v>
      </c>
    </row>
    <row r="1306" spans="1:10" x14ac:dyDescent="0.2">
      <c r="A1306" s="1">
        <v>38393</v>
      </c>
      <c r="B1306" s="2">
        <v>40</v>
      </c>
      <c r="C1306" s="2">
        <v>40.700000000000003</v>
      </c>
      <c r="D1306" s="2">
        <v>39.89</v>
      </c>
      <c r="E1306" s="2">
        <v>40.5</v>
      </c>
      <c r="F1306" s="3">
        <v>81182</v>
      </c>
      <c r="G1306" s="2">
        <f t="shared" si="80"/>
        <v>0.81000000000000227</v>
      </c>
      <c r="H1306" s="2">
        <f t="shared" si="81"/>
        <v>0.5</v>
      </c>
      <c r="I1306" s="9">
        <f t="shared" si="82"/>
        <v>1.2345679012345678E-2</v>
      </c>
      <c r="J1306" s="9">
        <f t="shared" si="83"/>
        <v>1.1111111111111181E-2</v>
      </c>
    </row>
    <row r="1307" spans="1:10" x14ac:dyDescent="0.2">
      <c r="A1307" s="1">
        <v>38394</v>
      </c>
      <c r="B1307" s="2">
        <v>40.9</v>
      </c>
      <c r="C1307" s="2">
        <v>41.9</v>
      </c>
      <c r="D1307" s="2">
        <v>40.5</v>
      </c>
      <c r="E1307" s="2">
        <v>41</v>
      </c>
      <c r="F1307" s="3">
        <v>157997</v>
      </c>
      <c r="G1307" s="2">
        <f t="shared" si="80"/>
        <v>1.3999999999999986</v>
      </c>
      <c r="H1307" s="2">
        <f t="shared" si="81"/>
        <v>0.10000000000000142</v>
      </c>
      <c r="I1307" s="9">
        <f t="shared" si="82"/>
        <v>2.4390243902439371E-3</v>
      </c>
      <c r="J1307" s="9">
        <f t="shared" si="83"/>
        <v>1.2195121951219513E-2</v>
      </c>
    </row>
    <row r="1308" spans="1:10" x14ac:dyDescent="0.2">
      <c r="A1308" s="1">
        <v>38397</v>
      </c>
      <c r="B1308" s="2">
        <v>41.05</v>
      </c>
      <c r="C1308" s="2">
        <v>41.2</v>
      </c>
      <c r="D1308" s="2">
        <v>40.51</v>
      </c>
      <c r="E1308" s="2">
        <v>40.549999999999997</v>
      </c>
      <c r="F1308" s="3">
        <v>63851</v>
      </c>
      <c r="G1308" s="2">
        <f t="shared" si="80"/>
        <v>0.69000000000000483</v>
      </c>
      <c r="H1308" s="2">
        <f t="shared" si="81"/>
        <v>-0.5</v>
      </c>
      <c r="I1308" s="9">
        <f t="shared" si="82"/>
        <v>-1.2330456226880395E-2</v>
      </c>
      <c r="J1308" s="9">
        <f t="shared" si="83"/>
        <v>-1.1097410604192426E-2</v>
      </c>
    </row>
    <row r="1309" spans="1:10" x14ac:dyDescent="0.2">
      <c r="A1309" s="1">
        <v>38398</v>
      </c>
      <c r="B1309" s="2">
        <v>40.549999999999997</v>
      </c>
      <c r="C1309" s="2">
        <v>40.85</v>
      </c>
      <c r="D1309" s="2">
        <v>40.5</v>
      </c>
      <c r="E1309" s="2">
        <v>40.65</v>
      </c>
      <c r="F1309" s="3">
        <v>290774</v>
      </c>
      <c r="G1309" s="2">
        <f t="shared" si="80"/>
        <v>0.35000000000000142</v>
      </c>
      <c r="H1309" s="2">
        <f t="shared" si="81"/>
        <v>0.10000000000000142</v>
      </c>
      <c r="I1309" s="9">
        <f t="shared" si="82"/>
        <v>2.4600246002460377E-3</v>
      </c>
      <c r="J1309" s="9">
        <f t="shared" si="83"/>
        <v>2.4600246002460377E-3</v>
      </c>
    </row>
    <row r="1310" spans="1:10" x14ac:dyDescent="0.2">
      <c r="A1310" s="1">
        <v>38399</v>
      </c>
      <c r="B1310" s="2">
        <v>40.51</v>
      </c>
      <c r="C1310" s="2">
        <v>40.6</v>
      </c>
      <c r="D1310" s="2">
        <v>39.909999999999997</v>
      </c>
      <c r="E1310" s="2">
        <v>40.200000000000003</v>
      </c>
      <c r="F1310" s="3">
        <v>63140</v>
      </c>
      <c r="G1310" s="2">
        <f t="shared" si="80"/>
        <v>0.69000000000000483</v>
      </c>
      <c r="H1310" s="2">
        <f t="shared" si="81"/>
        <v>-0.30999999999999517</v>
      </c>
      <c r="I1310" s="9">
        <f t="shared" si="82"/>
        <v>-7.7114427860695313E-3</v>
      </c>
      <c r="J1310" s="9">
        <f t="shared" si="83"/>
        <v>-1.1194029850746162E-2</v>
      </c>
    </row>
    <row r="1311" spans="1:10" x14ac:dyDescent="0.2">
      <c r="A1311" s="1">
        <v>38400</v>
      </c>
      <c r="B1311" s="2">
        <v>40.200000000000003</v>
      </c>
      <c r="C1311" s="2">
        <v>40.200000000000003</v>
      </c>
      <c r="D1311" s="2">
        <v>39.85</v>
      </c>
      <c r="E1311" s="2">
        <v>39.85</v>
      </c>
      <c r="F1311" s="3">
        <v>31298</v>
      </c>
      <c r="G1311" s="2">
        <f t="shared" si="80"/>
        <v>0.35000000000000142</v>
      </c>
      <c r="H1311" s="2">
        <f t="shared" si="81"/>
        <v>-0.35000000000000142</v>
      </c>
      <c r="I1311" s="9">
        <f t="shared" si="82"/>
        <v>-8.7829360100376772E-3</v>
      </c>
      <c r="J1311" s="9">
        <f t="shared" si="83"/>
        <v>-8.7829360100376772E-3</v>
      </c>
    </row>
    <row r="1312" spans="1:10" x14ac:dyDescent="0.2">
      <c r="A1312" s="1">
        <v>38401</v>
      </c>
      <c r="B1312" s="2">
        <v>39.799999999999997</v>
      </c>
      <c r="C1312" s="2">
        <v>39.880000000000003</v>
      </c>
      <c r="D1312" s="2">
        <v>39.29</v>
      </c>
      <c r="E1312" s="2">
        <v>39.32</v>
      </c>
      <c r="F1312" s="3">
        <v>33459</v>
      </c>
      <c r="G1312" s="2">
        <f t="shared" si="80"/>
        <v>0.59000000000000341</v>
      </c>
      <c r="H1312" s="2">
        <f t="shared" si="81"/>
        <v>-0.47999999999999687</v>
      </c>
      <c r="I1312" s="9">
        <f t="shared" si="82"/>
        <v>-1.2207527975584864E-2</v>
      </c>
      <c r="J1312" s="9">
        <f t="shared" si="83"/>
        <v>-1.3479145473041737E-2</v>
      </c>
    </row>
    <row r="1313" spans="1:10" x14ac:dyDescent="0.2">
      <c r="A1313" s="1">
        <v>38404</v>
      </c>
      <c r="B1313" s="2">
        <v>40.200000000000003</v>
      </c>
      <c r="C1313" s="2">
        <v>40.9</v>
      </c>
      <c r="D1313" s="2">
        <v>40.130000000000003</v>
      </c>
      <c r="E1313" s="2">
        <v>40.5</v>
      </c>
      <c r="F1313" s="3">
        <v>113623</v>
      </c>
      <c r="G1313" s="2">
        <f t="shared" si="80"/>
        <v>0.76999999999999602</v>
      </c>
      <c r="H1313" s="2">
        <f t="shared" si="81"/>
        <v>0.29999999999999716</v>
      </c>
      <c r="I1313" s="9">
        <f t="shared" si="82"/>
        <v>7.4074074074073374E-3</v>
      </c>
      <c r="J1313" s="9">
        <f t="shared" si="83"/>
        <v>2.9135802469135795E-2</v>
      </c>
    </row>
    <row r="1314" spans="1:10" x14ac:dyDescent="0.2">
      <c r="A1314" s="1">
        <v>38405</v>
      </c>
      <c r="B1314" s="2">
        <v>40.94</v>
      </c>
      <c r="C1314" s="2">
        <v>40.94</v>
      </c>
      <c r="D1314" s="2">
        <v>40.25</v>
      </c>
      <c r="E1314" s="2">
        <v>40.5</v>
      </c>
      <c r="F1314" s="3">
        <v>73415</v>
      </c>
      <c r="G1314" s="2">
        <f t="shared" si="80"/>
        <v>0.68999999999999773</v>
      </c>
      <c r="H1314" s="2">
        <f t="shared" si="81"/>
        <v>-0.43999999999999773</v>
      </c>
      <c r="I1314" s="9">
        <f t="shared" si="82"/>
        <v>-1.0864197530864142E-2</v>
      </c>
      <c r="J1314" s="9">
        <f t="shared" si="83"/>
        <v>0</v>
      </c>
    </row>
    <row r="1315" spans="1:10" x14ac:dyDescent="0.2">
      <c r="A1315" s="1">
        <v>38406</v>
      </c>
      <c r="B1315" s="2">
        <v>40.200000000000003</v>
      </c>
      <c r="C1315" s="2">
        <v>40.26</v>
      </c>
      <c r="D1315" s="2">
        <v>39.4</v>
      </c>
      <c r="E1315" s="2">
        <v>40.200000000000003</v>
      </c>
      <c r="F1315" s="3">
        <v>88500</v>
      </c>
      <c r="G1315" s="2">
        <f t="shared" si="80"/>
        <v>0.85999999999999943</v>
      </c>
      <c r="H1315" s="2">
        <f t="shared" si="81"/>
        <v>0</v>
      </c>
      <c r="I1315" s="9">
        <f t="shared" si="82"/>
        <v>0</v>
      </c>
      <c r="J1315" s="9">
        <f t="shared" si="83"/>
        <v>-7.4626865671641078E-3</v>
      </c>
    </row>
    <row r="1316" spans="1:10" x14ac:dyDescent="0.2">
      <c r="A1316" s="1">
        <v>38407</v>
      </c>
      <c r="B1316" s="2">
        <v>40.25</v>
      </c>
      <c r="C1316" s="2">
        <v>40.68</v>
      </c>
      <c r="D1316" s="2">
        <v>40.1</v>
      </c>
      <c r="E1316" s="2">
        <v>40.200000000000003</v>
      </c>
      <c r="F1316" s="3">
        <v>19965</v>
      </c>
      <c r="G1316" s="2">
        <f t="shared" si="80"/>
        <v>0.57999999999999829</v>
      </c>
      <c r="H1316" s="2">
        <f t="shared" si="81"/>
        <v>-4.9999999999997158E-2</v>
      </c>
      <c r="I1316" s="9">
        <f t="shared" si="82"/>
        <v>-1.2437810945272925E-3</v>
      </c>
      <c r="J1316" s="9">
        <f t="shared" si="83"/>
        <v>0</v>
      </c>
    </row>
    <row r="1317" spans="1:10" x14ac:dyDescent="0.2">
      <c r="A1317" s="1">
        <v>38408</v>
      </c>
      <c r="B1317" s="2">
        <v>40.31</v>
      </c>
      <c r="C1317" s="2">
        <v>41.1</v>
      </c>
      <c r="D1317" s="2">
        <v>40.31</v>
      </c>
      <c r="E1317" s="2">
        <v>40.9</v>
      </c>
      <c r="F1317" s="3">
        <v>78995</v>
      </c>
      <c r="G1317" s="2">
        <f t="shared" si="80"/>
        <v>0.78999999999999915</v>
      </c>
      <c r="H1317" s="2">
        <f t="shared" si="81"/>
        <v>0.58999999999999631</v>
      </c>
      <c r="I1317" s="9">
        <f t="shared" si="82"/>
        <v>1.4425427872860545E-2</v>
      </c>
      <c r="J1317" s="9">
        <f t="shared" si="83"/>
        <v>1.7114914425427768E-2</v>
      </c>
    </row>
    <row r="1318" spans="1:10" x14ac:dyDescent="0.2">
      <c r="A1318" s="1">
        <v>38411</v>
      </c>
      <c r="B1318" s="2">
        <v>41.2</v>
      </c>
      <c r="C1318" s="2">
        <v>41.2</v>
      </c>
      <c r="D1318" s="2">
        <v>40.72</v>
      </c>
      <c r="E1318" s="2">
        <v>40.799999999999997</v>
      </c>
      <c r="F1318" s="3">
        <v>56347</v>
      </c>
      <c r="G1318" s="2">
        <f t="shared" si="80"/>
        <v>0.48000000000000398</v>
      </c>
      <c r="H1318" s="2">
        <f t="shared" si="81"/>
        <v>-0.40000000000000568</v>
      </c>
      <c r="I1318" s="9">
        <f t="shared" si="82"/>
        <v>-9.8039215686275914E-3</v>
      </c>
      <c r="J1318" s="9">
        <f t="shared" si="83"/>
        <v>-2.4509803921568978E-3</v>
      </c>
    </row>
    <row r="1319" spans="1:10" x14ac:dyDescent="0.2">
      <c r="A1319" s="1">
        <v>38412</v>
      </c>
      <c r="B1319" s="2">
        <v>41.2</v>
      </c>
      <c r="C1319" s="2">
        <v>42.28</v>
      </c>
      <c r="D1319" s="2">
        <v>41.2</v>
      </c>
      <c r="E1319" s="2">
        <v>41.7</v>
      </c>
      <c r="F1319" s="3">
        <v>40676</v>
      </c>
      <c r="G1319" s="2">
        <f t="shared" si="80"/>
        <v>1.0799999999999983</v>
      </c>
      <c r="H1319" s="2">
        <f t="shared" si="81"/>
        <v>0.5</v>
      </c>
      <c r="I1319" s="9">
        <f t="shared" si="82"/>
        <v>1.1990407673860911E-2</v>
      </c>
      <c r="J1319" s="9">
        <f t="shared" si="83"/>
        <v>2.1582733812949777E-2</v>
      </c>
    </row>
    <row r="1320" spans="1:10" x14ac:dyDescent="0.2">
      <c r="A1320" s="1">
        <v>38413</v>
      </c>
      <c r="B1320" s="2">
        <v>41.69</v>
      </c>
      <c r="C1320" s="2">
        <v>41.69</v>
      </c>
      <c r="D1320" s="2">
        <v>41.26</v>
      </c>
      <c r="E1320" s="2">
        <v>41.3</v>
      </c>
      <c r="F1320" s="3">
        <v>41897</v>
      </c>
      <c r="G1320" s="2">
        <f t="shared" si="80"/>
        <v>0.42999999999999972</v>
      </c>
      <c r="H1320" s="2">
        <f t="shared" si="81"/>
        <v>-0.39000000000000057</v>
      </c>
      <c r="I1320" s="9">
        <f t="shared" si="82"/>
        <v>-9.4430992736077631E-3</v>
      </c>
      <c r="J1320" s="9">
        <f t="shared" si="83"/>
        <v>-9.6852300242132126E-3</v>
      </c>
    </row>
    <row r="1321" spans="1:10" x14ac:dyDescent="0.2">
      <c r="A1321" s="1">
        <v>38414</v>
      </c>
      <c r="B1321" s="2">
        <v>41.3</v>
      </c>
      <c r="C1321" s="2">
        <v>41.5</v>
      </c>
      <c r="D1321" s="2">
        <v>40.98</v>
      </c>
      <c r="E1321" s="2">
        <v>41</v>
      </c>
      <c r="F1321" s="3">
        <v>24123</v>
      </c>
      <c r="G1321" s="2">
        <f t="shared" si="80"/>
        <v>0.52000000000000313</v>
      </c>
      <c r="H1321" s="2">
        <f t="shared" si="81"/>
        <v>-0.29999999999999716</v>
      </c>
      <c r="I1321" s="9">
        <f t="shared" si="82"/>
        <v>-7.3170731707316384E-3</v>
      </c>
      <c r="J1321" s="9">
        <f t="shared" si="83"/>
        <v>-7.3170731707316384E-3</v>
      </c>
    </row>
    <row r="1322" spans="1:10" x14ac:dyDescent="0.2">
      <c r="A1322" s="1">
        <v>38415</v>
      </c>
      <c r="B1322" s="2">
        <v>41.32</v>
      </c>
      <c r="C1322" s="2">
        <v>41.32</v>
      </c>
      <c r="D1322" s="2">
        <v>40.770000000000003</v>
      </c>
      <c r="E1322" s="2">
        <v>41.15</v>
      </c>
      <c r="F1322" s="3">
        <v>64264</v>
      </c>
      <c r="G1322" s="2">
        <f t="shared" si="80"/>
        <v>0.54999999999999716</v>
      </c>
      <c r="H1322" s="2">
        <f t="shared" si="81"/>
        <v>-0.17000000000000171</v>
      </c>
      <c r="I1322" s="9">
        <f t="shared" si="82"/>
        <v>-4.1312272174970043E-3</v>
      </c>
      <c r="J1322" s="9">
        <f t="shared" si="83"/>
        <v>3.6452004860266971E-3</v>
      </c>
    </row>
    <row r="1323" spans="1:10" x14ac:dyDescent="0.2">
      <c r="A1323" s="1">
        <v>38418</v>
      </c>
      <c r="B1323" s="2">
        <v>41</v>
      </c>
      <c r="C1323" s="2">
        <v>41</v>
      </c>
      <c r="D1323" s="2">
        <v>40.380000000000003</v>
      </c>
      <c r="E1323" s="2">
        <v>40.6</v>
      </c>
      <c r="F1323" s="3">
        <v>21425</v>
      </c>
      <c r="G1323" s="2">
        <f t="shared" si="80"/>
        <v>0.61999999999999744</v>
      </c>
      <c r="H1323" s="2">
        <f t="shared" si="81"/>
        <v>-0.39999999999999858</v>
      </c>
      <c r="I1323" s="9">
        <f t="shared" si="82"/>
        <v>-9.8522167487684383E-3</v>
      </c>
      <c r="J1323" s="9">
        <f t="shared" si="83"/>
        <v>-1.354679802955658E-2</v>
      </c>
    </row>
    <row r="1324" spans="1:10" x14ac:dyDescent="0.2">
      <c r="A1324" s="1">
        <v>38419</v>
      </c>
      <c r="B1324" s="2">
        <v>40.200000000000003</v>
      </c>
      <c r="C1324" s="2">
        <v>40.42</v>
      </c>
      <c r="D1324" s="2">
        <v>39.69</v>
      </c>
      <c r="E1324" s="2">
        <v>40.15</v>
      </c>
      <c r="F1324" s="3">
        <v>500427</v>
      </c>
      <c r="G1324" s="2">
        <f t="shared" si="80"/>
        <v>0.73000000000000398</v>
      </c>
      <c r="H1324" s="2">
        <f t="shared" si="81"/>
        <v>-5.0000000000004263E-2</v>
      </c>
      <c r="I1324" s="9">
        <f t="shared" si="82"/>
        <v>-1.2453300124534064E-3</v>
      </c>
      <c r="J1324" s="9">
        <f t="shared" si="83"/>
        <v>-1.1207970112079772E-2</v>
      </c>
    </row>
    <row r="1325" spans="1:10" x14ac:dyDescent="0.2">
      <c r="A1325" s="1">
        <v>38420</v>
      </c>
      <c r="B1325" s="2">
        <v>40.020000000000003</v>
      </c>
      <c r="C1325" s="2">
        <v>40.6</v>
      </c>
      <c r="D1325" s="2">
        <v>40.020000000000003</v>
      </c>
      <c r="E1325" s="2">
        <v>40.299999999999997</v>
      </c>
      <c r="F1325" s="3">
        <v>52157</v>
      </c>
      <c r="G1325" s="2">
        <f t="shared" si="80"/>
        <v>0.57999999999999829</v>
      </c>
      <c r="H1325" s="2">
        <f t="shared" si="81"/>
        <v>0.27999999999999403</v>
      </c>
      <c r="I1325" s="9">
        <f t="shared" si="82"/>
        <v>6.9478908188584133E-3</v>
      </c>
      <c r="J1325" s="9">
        <f t="shared" si="83"/>
        <v>3.7220843672456224E-3</v>
      </c>
    </row>
    <row r="1326" spans="1:10" x14ac:dyDescent="0.2">
      <c r="A1326" s="1">
        <v>38421</v>
      </c>
      <c r="B1326" s="2">
        <v>40.44</v>
      </c>
      <c r="C1326" s="2">
        <v>40.44</v>
      </c>
      <c r="D1326" s="2">
        <v>39.81</v>
      </c>
      <c r="E1326" s="2">
        <v>40</v>
      </c>
      <c r="F1326" s="3">
        <v>64879</v>
      </c>
      <c r="G1326" s="2">
        <f t="shared" si="80"/>
        <v>0.62999999999999545</v>
      </c>
      <c r="H1326" s="2">
        <f t="shared" si="81"/>
        <v>-0.43999999999999773</v>
      </c>
      <c r="I1326" s="9">
        <f t="shared" si="82"/>
        <v>-1.0999999999999944E-2</v>
      </c>
      <c r="J1326" s="9">
        <f t="shared" si="83"/>
        <v>-7.4999999999999286E-3</v>
      </c>
    </row>
    <row r="1327" spans="1:10" x14ac:dyDescent="0.2">
      <c r="A1327" s="1">
        <v>38422</v>
      </c>
      <c r="B1327" s="2">
        <v>39.950000000000003</v>
      </c>
      <c r="C1327" s="2">
        <v>40.19</v>
      </c>
      <c r="D1327" s="2">
        <v>39.950000000000003</v>
      </c>
      <c r="E1327" s="2">
        <v>40.1</v>
      </c>
      <c r="F1327" s="3">
        <v>11876</v>
      </c>
      <c r="G1327" s="2">
        <f t="shared" si="80"/>
        <v>0.23999999999999488</v>
      </c>
      <c r="H1327" s="2">
        <f t="shared" si="81"/>
        <v>0.14999999999999858</v>
      </c>
      <c r="I1327" s="9">
        <f t="shared" si="82"/>
        <v>3.7406483790523334E-3</v>
      </c>
      <c r="J1327" s="9">
        <f t="shared" si="83"/>
        <v>2.4937655860349482E-3</v>
      </c>
    </row>
    <row r="1328" spans="1:10" x14ac:dyDescent="0.2">
      <c r="A1328" s="1">
        <v>38425</v>
      </c>
      <c r="B1328" s="2">
        <v>40.1</v>
      </c>
      <c r="C1328" s="2">
        <v>40.130000000000003</v>
      </c>
      <c r="D1328" s="2">
        <v>39.93</v>
      </c>
      <c r="E1328" s="2">
        <v>40.1</v>
      </c>
      <c r="F1328" s="3">
        <v>40380</v>
      </c>
      <c r="G1328" s="2">
        <f t="shared" si="80"/>
        <v>0.20000000000000284</v>
      </c>
      <c r="H1328" s="2">
        <f t="shared" si="81"/>
        <v>0</v>
      </c>
      <c r="I1328" s="9">
        <f t="shared" si="82"/>
        <v>0</v>
      </c>
      <c r="J1328" s="9">
        <f t="shared" si="83"/>
        <v>0</v>
      </c>
    </row>
    <row r="1329" spans="1:10" x14ac:dyDescent="0.2">
      <c r="A1329" s="1">
        <v>38426</v>
      </c>
      <c r="B1329" s="2">
        <v>40.15</v>
      </c>
      <c r="C1329" s="2">
        <v>40.15</v>
      </c>
      <c r="D1329" s="2">
        <v>39.42</v>
      </c>
      <c r="E1329" s="2">
        <v>39.89</v>
      </c>
      <c r="F1329" s="3">
        <v>63930</v>
      </c>
      <c r="G1329" s="2">
        <f t="shared" si="80"/>
        <v>0.72999999999999687</v>
      </c>
      <c r="H1329" s="2">
        <f t="shared" si="81"/>
        <v>-0.25999999999999801</v>
      </c>
      <c r="I1329" s="9">
        <f t="shared" si="82"/>
        <v>-6.5179242918024065E-3</v>
      </c>
      <c r="J1329" s="9">
        <f t="shared" si="83"/>
        <v>-5.2644773126096977E-3</v>
      </c>
    </row>
    <row r="1330" spans="1:10" x14ac:dyDescent="0.2">
      <c r="A1330" s="1">
        <v>38427</v>
      </c>
      <c r="B1330" s="2">
        <v>39.75</v>
      </c>
      <c r="C1330" s="2">
        <v>39.93</v>
      </c>
      <c r="D1330" s="2">
        <v>39.5</v>
      </c>
      <c r="E1330" s="2">
        <v>39.520000000000003</v>
      </c>
      <c r="F1330" s="3">
        <v>53047</v>
      </c>
      <c r="G1330" s="2">
        <f t="shared" si="80"/>
        <v>0.42999999999999972</v>
      </c>
      <c r="H1330" s="2">
        <f t="shared" si="81"/>
        <v>-0.22999999999999687</v>
      </c>
      <c r="I1330" s="9">
        <f t="shared" si="82"/>
        <v>-5.8198380566800824E-3</v>
      </c>
      <c r="J1330" s="9">
        <f t="shared" si="83"/>
        <v>-9.3623481781375858E-3</v>
      </c>
    </row>
    <row r="1331" spans="1:10" x14ac:dyDescent="0.2">
      <c r="A1331" s="1">
        <v>38428</v>
      </c>
      <c r="B1331" s="2">
        <v>40.200000000000003</v>
      </c>
      <c r="C1331" s="2">
        <v>40.200000000000003</v>
      </c>
      <c r="D1331" s="2">
        <v>39.74</v>
      </c>
      <c r="E1331" s="2">
        <v>39.9</v>
      </c>
      <c r="F1331" s="3">
        <v>98528</v>
      </c>
      <c r="G1331" s="2">
        <f t="shared" si="80"/>
        <v>0.46000000000000085</v>
      </c>
      <c r="H1331" s="2">
        <f t="shared" si="81"/>
        <v>-0.30000000000000426</v>
      </c>
      <c r="I1331" s="9">
        <f t="shared" si="82"/>
        <v>-7.5187969924813101E-3</v>
      </c>
      <c r="J1331" s="9">
        <f t="shared" si="83"/>
        <v>9.5238095238094102E-3</v>
      </c>
    </row>
    <row r="1332" spans="1:10" x14ac:dyDescent="0.2">
      <c r="A1332" s="1">
        <v>38429</v>
      </c>
      <c r="B1332" s="2">
        <v>39.869999999999997</v>
      </c>
      <c r="C1332" s="2">
        <v>39.89</v>
      </c>
      <c r="D1332" s="2">
        <v>39.5</v>
      </c>
      <c r="E1332" s="2">
        <v>39.6</v>
      </c>
      <c r="F1332" s="3">
        <v>54609</v>
      </c>
      <c r="G1332" s="2">
        <f t="shared" si="80"/>
        <v>0.39000000000000057</v>
      </c>
      <c r="H1332" s="2">
        <f t="shared" si="81"/>
        <v>-0.26999999999999602</v>
      </c>
      <c r="I1332" s="9">
        <f t="shared" si="82"/>
        <v>-6.8181818181817172E-3</v>
      </c>
      <c r="J1332" s="9">
        <f t="shared" si="83"/>
        <v>-7.575757575757504E-3</v>
      </c>
    </row>
    <row r="1333" spans="1:10" x14ac:dyDescent="0.2">
      <c r="A1333" s="1">
        <v>38432</v>
      </c>
      <c r="B1333" s="2">
        <v>39.6</v>
      </c>
      <c r="C1333" s="2">
        <v>39.6</v>
      </c>
      <c r="D1333" s="2">
        <v>38.520000000000003</v>
      </c>
      <c r="E1333" s="2">
        <v>38.72</v>
      </c>
      <c r="F1333" s="3">
        <v>84713</v>
      </c>
      <c r="G1333" s="2">
        <f t="shared" si="80"/>
        <v>1.0799999999999983</v>
      </c>
      <c r="H1333" s="2">
        <f t="shared" si="81"/>
        <v>-0.88000000000000256</v>
      </c>
      <c r="I1333" s="9">
        <f t="shared" si="82"/>
        <v>-2.2727272727272794E-2</v>
      </c>
      <c r="J1333" s="9">
        <f t="shared" si="83"/>
        <v>-2.2727272727272794E-2</v>
      </c>
    </row>
    <row r="1334" spans="1:10" x14ac:dyDescent="0.2">
      <c r="A1334" s="1">
        <v>38433</v>
      </c>
      <c r="B1334" s="2">
        <v>38.700000000000003</v>
      </c>
      <c r="C1334" s="2">
        <v>39.25</v>
      </c>
      <c r="D1334" s="2">
        <v>38.590000000000003</v>
      </c>
      <c r="E1334" s="2">
        <v>39.25</v>
      </c>
      <c r="F1334" s="3">
        <v>30712</v>
      </c>
      <c r="G1334" s="2">
        <f t="shared" si="80"/>
        <v>0.65999999999999659</v>
      </c>
      <c r="H1334" s="2">
        <f t="shared" si="81"/>
        <v>0.54999999999999716</v>
      </c>
      <c r="I1334" s="9">
        <f t="shared" si="82"/>
        <v>1.4012738853503112E-2</v>
      </c>
      <c r="J1334" s="9">
        <f t="shared" si="83"/>
        <v>1.3503184713375825E-2</v>
      </c>
    </row>
    <row r="1335" spans="1:10" x14ac:dyDescent="0.2">
      <c r="A1335" s="1">
        <v>38434</v>
      </c>
      <c r="B1335" s="2">
        <v>38.700000000000003</v>
      </c>
      <c r="C1335" s="2">
        <v>38.9</v>
      </c>
      <c r="D1335" s="2">
        <v>38.200000000000003</v>
      </c>
      <c r="E1335" s="2">
        <v>38.9</v>
      </c>
      <c r="F1335" s="3">
        <v>57567</v>
      </c>
      <c r="G1335" s="2">
        <f t="shared" si="80"/>
        <v>0.69999999999999574</v>
      </c>
      <c r="H1335" s="2">
        <f t="shared" si="81"/>
        <v>0.19999999999999574</v>
      </c>
      <c r="I1335" s="9">
        <f t="shared" si="82"/>
        <v>5.1413881748070883E-3</v>
      </c>
      <c r="J1335" s="9">
        <f t="shared" si="83"/>
        <v>-8.9974293059126333E-3</v>
      </c>
    </row>
    <row r="1336" spans="1:10" x14ac:dyDescent="0.2">
      <c r="A1336" s="1">
        <v>38435</v>
      </c>
      <c r="B1336" s="2">
        <v>38.700000000000003</v>
      </c>
      <c r="C1336" s="2">
        <v>39.26</v>
      </c>
      <c r="D1336" s="2">
        <v>38.65</v>
      </c>
      <c r="E1336" s="2">
        <v>39.06</v>
      </c>
      <c r="F1336" s="3">
        <v>56750</v>
      </c>
      <c r="G1336" s="2">
        <f t="shared" si="80"/>
        <v>0.60999999999999943</v>
      </c>
      <c r="H1336" s="2">
        <f t="shared" si="81"/>
        <v>0.35999999999999943</v>
      </c>
      <c r="I1336" s="9">
        <f t="shared" si="82"/>
        <v>9.2165898617511365E-3</v>
      </c>
      <c r="J1336" s="9">
        <f t="shared" si="83"/>
        <v>4.0962621607783843E-3</v>
      </c>
    </row>
    <row r="1337" spans="1:10" x14ac:dyDescent="0.2">
      <c r="A1337" s="1">
        <v>38440</v>
      </c>
      <c r="B1337" s="2">
        <v>38.75</v>
      </c>
      <c r="C1337" s="2">
        <v>39</v>
      </c>
      <c r="D1337" s="2">
        <v>38.659999999999997</v>
      </c>
      <c r="E1337" s="2">
        <v>38.700000000000003</v>
      </c>
      <c r="F1337" s="3">
        <v>23246</v>
      </c>
      <c r="G1337" s="2">
        <f t="shared" si="80"/>
        <v>0.34000000000000341</v>
      </c>
      <c r="H1337" s="2">
        <f t="shared" si="81"/>
        <v>-4.9999999999997158E-2</v>
      </c>
      <c r="I1337" s="9">
        <f t="shared" si="82"/>
        <v>-1.2919896640826139E-3</v>
      </c>
      <c r="J1337" s="9">
        <f t="shared" si="83"/>
        <v>-9.3023255813953331E-3</v>
      </c>
    </row>
    <row r="1338" spans="1:10" x14ac:dyDescent="0.2">
      <c r="A1338" s="1">
        <v>38441</v>
      </c>
      <c r="B1338" s="2">
        <v>38.700000000000003</v>
      </c>
      <c r="C1338" s="2">
        <v>38.9</v>
      </c>
      <c r="D1338" s="2">
        <v>38.5</v>
      </c>
      <c r="E1338" s="2">
        <v>38.69</v>
      </c>
      <c r="F1338" s="3">
        <v>38458</v>
      </c>
      <c r="G1338" s="2">
        <f t="shared" si="80"/>
        <v>0.39999999999999858</v>
      </c>
      <c r="H1338" s="2">
        <f t="shared" si="81"/>
        <v>-1.0000000000005116E-2</v>
      </c>
      <c r="I1338" s="9">
        <f t="shared" si="82"/>
        <v>-2.5846471956591149E-4</v>
      </c>
      <c r="J1338" s="9">
        <f t="shared" si="83"/>
        <v>-2.5846471956591149E-4</v>
      </c>
    </row>
    <row r="1339" spans="1:10" x14ac:dyDescent="0.2">
      <c r="A1339" s="1">
        <v>38442</v>
      </c>
      <c r="B1339" s="2">
        <v>38.799999999999997</v>
      </c>
      <c r="C1339" s="2">
        <v>38.92</v>
      </c>
      <c r="D1339" s="2">
        <v>38.299999999999997</v>
      </c>
      <c r="E1339" s="2">
        <v>38.299999999999997</v>
      </c>
      <c r="F1339" s="3">
        <v>25705</v>
      </c>
      <c r="G1339" s="2">
        <f t="shared" si="80"/>
        <v>0.62000000000000455</v>
      </c>
      <c r="H1339" s="2">
        <f t="shared" si="81"/>
        <v>-0.5</v>
      </c>
      <c r="I1339" s="9">
        <f t="shared" si="82"/>
        <v>-1.3054830287206267E-2</v>
      </c>
      <c r="J1339" s="9">
        <f t="shared" si="83"/>
        <v>-1.0182767624020903E-2</v>
      </c>
    </row>
    <row r="1340" spans="1:10" x14ac:dyDescent="0.2">
      <c r="A1340" s="1">
        <v>38443</v>
      </c>
      <c r="B1340" s="2">
        <v>38.5</v>
      </c>
      <c r="C1340" s="2">
        <v>38.76</v>
      </c>
      <c r="D1340" s="2">
        <v>38.369999999999997</v>
      </c>
      <c r="E1340" s="2">
        <v>38.450000000000003</v>
      </c>
      <c r="F1340" s="3">
        <v>26325</v>
      </c>
      <c r="G1340" s="2">
        <f t="shared" si="80"/>
        <v>0.39000000000000057</v>
      </c>
      <c r="H1340" s="2">
        <f t="shared" si="81"/>
        <v>-4.9999999999997158E-2</v>
      </c>
      <c r="I1340" s="9">
        <f t="shared" si="82"/>
        <v>-1.3003901170350366E-3</v>
      </c>
      <c r="J1340" s="9">
        <f t="shared" si="83"/>
        <v>3.9011703511054791E-3</v>
      </c>
    </row>
    <row r="1341" spans="1:10" x14ac:dyDescent="0.2">
      <c r="A1341" s="1">
        <v>38446</v>
      </c>
      <c r="B1341" s="2">
        <v>38.5</v>
      </c>
      <c r="C1341" s="2">
        <v>38.630000000000003</v>
      </c>
      <c r="D1341" s="2">
        <v>38.299999999999997</v>
      </c>
      <c r="E1341" s="2">
        <v>38.299999999999997</v>
      </c>
      <c r="F1341" s="3">
        <v>30056</v>
      </c>
      <c r="G1341" s="2">
        <f t="shared" si="80"/>
        <v>0.3300000000000054</v>
      </c>
      <c r="H1341" s="2">
        <f t="shared" si="81"/>
        <v>-0.20000000000000284</v>
      </c>
      <c r="I1341" s="9">
        <f t="shared" si="82"/>
        <v>-5.2219321148825812E-3</v>
      </c>
      <c r="J1341" s="9">
        <f t="shared" si="83"/>
        <v>-3.9164490861620287E-3</v>
      </c>
    </row>
    <row r="1342" spans="1:10" x14ac:dyDescent="0.2">
      <c r="A1342" s="1">
        <v>38447</v>
      </c>
      <c r="B1342" s="2">
        <v>38.700000000000003</v>
      </c>
      <c r="C1342" s="2">
        <v>39</v>
      </c>
      <c r="D1342" s="2">
        <v>38.520000000000003</v>
      </c>
      <c r="E1342" s="2">
        <v>39</v>
      </c>
      <c r="F1342" s="3">
        <v>34827</v>
      </c>
      <c r="G1342" s="2">
        <f t="shared" si="80"/>
        <v>0.47999999999999687</v>
      </c>
      <c r="H1342" s="2">
        <f t="shared" si="81"/>
        <v>0.29999999999999716</v>
      </c>
      <c r="I1342" s="9">
        <f t="shared" si="82"/>
        <v>7.692307692307619E-3</v>
      </c>
      <c r="J1342" s="9">
        <f t="shared" si="83"/>
        <v>1.794871794871802E-2</v>
      </c>
    </row>
    <row r="1343" spans="1:10" x14ac:dyDescent="0.2">
      <c r="A1343" s="1">
        <v>38448</v>
      </c>
      <c r="B1343" s="2">
        <v>39</v>
      </c>
      <c r="C1343" s="2">
        <v>39.07</v>
      </c>
      <c r="D1343" s="2">
        <v>38.700000000000003</v>
      </c>
      <c r="E1343" s="2">
        <v>38.94</v>
      </c>
      <c r="F1343" s="3">
        <v>15871</v>
      </c>
      <c r="G1343" s="2">
        <f t="shared" si="80"/>
        <v>0.36999999999999744</v>
      </c>
      <c r="H1343" s="2">
        <f t="shared" si="81"/>
        <v>-6.0000000000002274E-2</v>
      </c>
      <c r="I1343" s="9">
        <f t="shared" si="82"/>
        <v>-1.540832049306684E-3</v>
      </c>
      <c r="J1343" s="9">
        <f t="shared" si="83"/>
        <v>-1.540832049306684E-3</v>
      </c>
    </row>
    <row r="1344" spans="1:10" x14ac:dyDescent="0.2">
      <c r="A1344" s="1">
        <v>38449</v>
      </c>
      <c r="B1344" s="2">
        <v>38.92</v>
      </c>
      <c r="C1344" s="2">
        <v>38.92</v>
      </c>
      <c r="D1344" s="2">
        <v>38.5</v>
      </c>
      <c r="E1344" s="2">
        <v>38.549999999999997</v>
      </c>
      <c r="F1344" s="3">
        <v>15555</v>
      </c>
      <c r="G1344" s="2">
        <f t="shared" si="80"/>
        <v>0.42000000000000171</v>
      </c>
      <c r="H1344" s="2">
        <f t="shared" si="81"/>
        <v>-0.37000000000000455</v>
      </c>
      <c r="I1344" s="9">
        <f t="shared" si="82"/>
        <v>-9.5979247730221678E-3</v>
      </c>
      <c r="J1344" s="9">
        <f t="shared" si="83"/>
        <v>-1.0116731517509744E-2</v>
      </c>
    </row>
    <row r="1345" spans="1:10" x14ac:dyDescent="0.2">
      <c r="A1345" s="1">
        <v>38450</v>
      </c>
      <c r="B1345" s="2">
        <v>38.5</v>
      </c>
      <c r="C1345" s="2">
        <v>38.75</v>
      </c>
      <c r="D1345" s="2">
        <v>38.299999999999997</v>
      </c>
      <c r="E1345" s="2">
        <v>38.299999999999997</v>
      </c>
      <c r="F1345" s="3">
        <v>19230</v>
      </c>
      <c r="G1345" s="2">
        <f t="shared" si="80"/>
        <v>0.45000000000000284</v>
      </c>
      <c r="H1345" s="2">
        <f t="shared" si="81"/>
        <v>-0.20000000000000284</v>
      </c>
      <c r="I1345" s="9">
        <f t="shared" si="82"/>
        <v>-5.2219321148825812E-3</v>
      </c>
      <c r="J1345" s="9">
        <f t="shared" si="83"/>
        <v>-6.5274151436031337E-3</v>
      </c>
    </row>
    <row r="1346" spans="1:10" x14ac:dyDescent="0.2">
      <c r="A1346" s="1">
        <v>38453</v>
      </c>
      <c r="B1346" s="2">
        <v>38.5</v>
      </c>
      <c r="C1346" s="2">
        <v>38.75</v>
      </c>
      <c r="D1346" s="2">
        <v>38.49</v>
      </c>
      <c r="E1346" s="2">
        <v>38.49</v>
      </c>
      <c r="F1346" s="3">
        <v>7202</v>
      </c>
      <c r="G1346" s="2">
        <f t="shared" si="80"/>
        <v>0.25999999999999801</v>
      </c>
      <c r="H1346" s="2">
        <f t="shared" si="81"/>
        <v>-9.9999999999980105E-3</v>
      </c>
      <c r="I1346" s="9">
        <f t="shared" si="82"/>
        <v>-2.5980774227066797E-4</v>
      </c>
      <c r="J1346" s="9">
        <f t="shared" si="83"/>
        <v>4.9363471031437988E-3</v>
      </c>
    </row>
    <row r="1347" spans="1:10" x14ac:dyDescent="0.2">
      <c r="A1347" s="1">
        <v>38454</v>
      </c>
      <c r="B1347" s="2">
        <v>38.369999999999997</v>
      </c>
      <c r="C1347" s="2">
        <v>38.630000000000003</v>
      </c>
      <c r="D1347" s="2">
        <v>38.340000000000003</v>
      </c>
      <c r="E1347" s="2">
        <v>38.520000000000003</v>
      </c>
      <c r="F1347" s="3">
        <v>15464</v>
      </c>
      <c r="G1347" s="2">
        <f t="shared" si="80"/>
        <v>0.28999999999999915</v>
      </c>
      <c r="H1347" s="2">
        <f t="shared" si="81"/>
        <v>0.15000000000000568</v>
      </c>
      <c r="I1347" s="9">
        <f t="shared" si="82"/>
        <v>3.8940809968848827E-3</v>
      </c>
      <c r="J1347" s="9">
        <f t="shared" si="83"/>
        <v>7.7881619937697651E-4</v>
      </c>
    </row>
    <row r="1348" spans="1:10" x14ac:dyDescent="0.2">
      <c r="A1348" s="1">
        <v>38455</v>
      </c>
      <c r="B1348" s="2">
        <v>38.6</v>
      </c>
      <c r="C1348" s="2">
        <v>38.6</v>
      </c>
      <c r="D1348" s="2">
        <v>38.33</v>
      </c>
      <c r="E1348" s="2">
        <v>38.4</v>
      </c>
      <c r="F1348" s="3">
        <v>20541</v>
      </c>
      <c r="G1348" s="2">
        <f t="shared" ref="G1348:G1411" si="84">C1348-D1348</f>
        <v>0.27000000000000313</v>
      </c>
      <c r="H1348" s="2">
        <f t="shared" ref="H1348:H1411" si="85">E1348-B1348</f>
        <v>-0.20000000000000284</v>
      </c>
      <c r="I1348" s="9">
        <f t="shared" ref="I1348:I1411" si="86">(E1348-B1348)/E1348</f>
        <v>-5.2083333333334076E-3</v>
      </c>
      <c r="J1348" s="9">
        <f t="shared" si="83"/>
        <v>-3.1250000000001186E-3</v>
      </c>
    </row>
    <row r="1349" spans="1:10" x14ac:dyDescent="0.2">
      <c r="A1349" s="1">
        <v>38456</v>
      </c>
      <c r="B1349" s="2">
        <v>38.5</v>
      </c>
      <c r="C1349" s="2">
        <v>38.5</v>
      </c>
      <c r="D1349" s="2">
        <v>38.31</v>
      </c>
      <c r="E1349" s="2">
        <v>38.35</v>
      </c>
      <c r="F1349" s="3">
        <v>10902</v>
      </c>
      <c r="G1349" s="2">
        <f t="shared" si="84"/>
        <v>0.18999999999999773</v>
      </c>
      <c r="H1349" s="2">
        <f t="shared" si="85"/>
        <v>-0.14999999999999858</v>
      </c>
      <c r="I1349" s="9">
        <f t="shared" si="86"/>
        <v>-3.9113428943937049E-3</v>
      </c>
      <c r="J1349" s="9">
        <f t="shared" ref="J1349:J1412" si="87">(E1349-E1348)/E1349</f>
        <v>-1.3037809647978398E-3</v>
      </c>
    </row>
    <row r="1350" spans="1:10" x14ac:dyDescent="0.2">
      <c r="A1350" s="1">
        <v>38457</v>
      </c>
      <c r="B1350" s="2">
        <v>38.299999999999997</v>
      </c>
      <c r="C1350" s="2">
        <v>38.299999999999997</v>
      </c>
      <c r="D1350" s="2">
        <v>37.5</v>
      </c>
      <c r="E1350" s="2">
        <v>37.93</v>
      </c>
      <c r="F1350" s="3">
        <v>83846</v>
      </c>
      <c r="G1350" s="2">
        <f t="shared" si="84"/>
        <v>0.79999999999999716</v>
      </c>
      <c r="H1350" s="2">
        <f t="shared" si="85"/>
        <v>-0.36999999999999744</v>
      </c>
      <c r="I1350" s="9">
        <f t="shared" si="86"/>
        <v>-9.7548114948588834E-3</v>
      </c>
      <c r="J1350" s="9">
        <f t="shared" si="87"/>
        <v>-1.107302926443453E-2</v>
      </c>
    </row>
    <row r="1351" spans="1:10" x14ac:dyDescent="0.2">
      <c r="A1351" s="1">
        <v>38460</v>
      </c>
      <c r="B1351" s="2">
        <v>37.5</v>
      </c>
      <c r="C1351" s="2">
        <v>37.5</v>
      </c>
      <c r="D1351" s="2">
        <v>36.9</v>
      </c>
      <c r="E1351" s="2">
        <v>37</v>
      </c>
      <c r="F1351" s="3">
        <v>77937</v>
      </c>
      <c r="G1351" s="2">
        <f t="shared" si="84"/>
        <v>0.60000000000000142</v>
      </c>
      <c r="H1351" s="2">
        <f t="shared" si="85"/>
        <v>-0.5</v>
      </c>
      <c r="I1351" s="9">
        <f t="shared" si="86"/>
        <v>-1.3513513513513514E-2</v>
      </c>
      <c r="J1351" s="9">
        <f t="shared" si="87"/>
        <v>-2.5135135135135128E-2</v>
      </c>
    </row>
    <row r="1352" spans="1:10" x14ac:dyDescent="0.2">
      <c r="A1352" s="1">
        <v>38461</v>
      </c>
      <c r="B1352" s="2">
        <v>37.1</v>
      </c>
      <c r="C1352" s="2">
        <v>37.700000000000003</v>
      </c>
      <c r="D1352" s="2">
        <v>37.1</v>
      </c>
      <c r="E1352" s="2">
        <v>37.19</v>
      </c>
      <c r="F1352" s="3">
        <v>24476</v>
      </c>
      <c r="G1352" s="2">
        <f t="shared" si="84"/>
        <v>0.60000000000000142</v>
      </c>
      <c r="H1352" s="2">
        <f t="shared" si="85"/>
        <v>8.9999999999996305E-2</v>
      </c>
      <c r="I1352" s="9">
        <f t="shared" si="86"/>
        <v>2.4200053777896293E-3</v>
      </c>
      <c r="J1352" s="9">
        <f t="shared" si="87"/>
        <v>5.1089002420004774E-3</v>
      </c>
    </row>
    <row r="1353" spans="1:10" x14ac:dyDescent="0.2">
      <c r="A1353" s="1">
        <v>38462</v>
      </c>
      <c r="B1353" s="2">
        <v>37.5</v>
      </c>
      <c r="C1353" s="2">
        <v>37.58</v>
      </c>
      <c r="D1353" s="2">
        <v>37.229999999999997</v>
      </c>
      <c r="E1353" s="2">
        <v>37.25</v>
      </c>
      <c r="F1353" s="3">
        <v>11563</v>
      </c>
      <c r="G1353" s="2">
        <f t="shared" si="84"/>
        <v>0.35000000000000142</v>
      </c>
      <c r="H1353" s="2">
        <f t="shared" si="85"/>
        <v>-0.25</v>
      </c>
      <c r="I1353" s="9">
        <f t="shared" si="86"/>
        <v>-6.7114093959731542E-3</v>
      </c>
      <c r="J1353" s="9">
        <f t="shared" si="87"/>
        <v>1.6107382550336182E-3</v>
      </c>
    </row>
    <row r="1354" spans="1:10" x14ac:dyDescent="0.2">
      <c r="A1354" s="1">
        <v>38463</v>
      </c>
      <c r="B1354" s="2">
        <v>37.299999999999997</v>
      </c>
      <c r="C1354" s="2">
        <v>37.369999999999997</v>
      </c>
      <c r="D1354" s="2">
        <v>37.1</v>
      </c>
      <c r="E1354" s="2">
        <v>37.1</v>
      </c>
      <c r="F1354" s="3">
        <v>27583</v>
      </c>
      <c r="G1354" s="2">
        <f t="shared" si="84"/>
        <v>0.26999999999999602</v>
      </c>
      <c r="H1354" s="2">
        <f t="shared" si="85"/>
        <v>-0.19999999999999574</v>
      </c>
      <c r="I1354" s="9">
        <f t="shared" si="86"/>
        <v>-5.3908355795147097E-3</v>
      </c>
      <c r="J1354" s="9">
        <f t="shared" si="87"/>
        <v>-4.0431266846360798E-3</v>
      </c>
    </row>
    <row r="1355" spans="1:10" x14ac:dyDescent="0.2">
      <c r="A1355" s="1">
        <v>38464</v>
      </c>
      <c r="B1355" s="2">
        <v>37.17</v>
      </c>
      <c r="C1355" s="2">
        <v>37.68</v>
      </c>
      <c r="D1355" s="2">
        <v>36.9</v>
      </c>
      <c r="E1355" s="2">
        <v>37.68</v>
      </c>
      <c r="F1355" s="3">
        <v>57000</v>
      </c>
      <c r="G1355" s="2">
        <f t="shared" si="84"/>
        <v>0.78000000000000114</v>
      </c>
      <c r="H1355" s="2">
        <f t="shared" si="85"/>
        <v>0.50999999999999801</v>
      </c>
      <c r="I1355" s="9">
        <f t="shared" si="86"/>
        <v>1.3535031847133705E-2</v>
      </c>
      <c r="J1355" s="9">
        <f t="shared" si="87"/>
        <v>1.539278131634815E-2</v>
      </c>
    </row>
    <row r="1356" spans="1:10" x14ac:dyDescent="0.2">
      <c r="A1356" s="1">
        <v>38467</v>
      </c>
      <c r="B1356" s="2">
        <v>37.65</v>
      </c>
      <c r="C1356" s="2">
        <v>37.909999999999997</v>
      </c>
      <c r="D1356" s="2">
        <v>37.6</v>
      </c>
      <c r="E1356" s="2">
        <v>37.65</v>
      </c>
      <c r="F1356" s="3">
        <v>29792</v>
      </c>
      <c r="G1356" s="2">
        <f t="shared" si="84"/>
        <v>0.30999999999999517</v>
      </c>
      <c r="H1356" s="2">
        <f t="shared" si="85"/>
        <v>0</v>
      </c>
      <c r="I1356" s="9">
        <f t="shared" si="86"/>
        <v>0</v>
      </c>
      <c r="J1356" s="9">
        <f t="shared" si="87"/>
        <v>-7.9681274900401434E-4</v>
      </c>
    </row>
    <row r="1357" spans="1:10" x14ac:dyDescent="0.2">
      <c r="A1357" s="1">
        <v>38468</v>
      </c>
      <c r="B1357" s="2">
        <v>37.65</v>
      </c>
      <c r="C1357" s="2">
        <v>37.79</v>
      </c>
      <c r="D1357" s="2">
        <v>37.35</v>
      </c>
      <c r="E1357" s="2">
        <v>37.64</v>
      </c>
      <c r="F1357" s="3">
        <v>13909</v>
      </c>
      <c r="G1357" s="2">
        <f t="shared" si="84"/>
        <v>0.43999999999999773</v>
      </c>
      <c r="H1357" s="2">
        <f t="shared" si="85"/>
        <v>-9.9999999999980105E-3</v>
      </c>
      <c r="I1357" s="9">
        <f t="shared" si="86"/>
        <v>-2.6567481402757731E-4</v>
      </c>
      <c r="J1357" s="9">
        <f t="shared" si="87"/>
        <v>-2.6567481402757731E-4</v>
      </c>
    </row>
    <row r="1358" spans="1:10" x14ac:dyDescent="0.2">
      <c r="A1358" s="1">
        <v>38469</v>
      </c>
      <c r="B1358" s="2">
        <v>37.5</v>
      </c>
      <c r="C1358" s="2">
        <v>37.5</v>
      </c>
      <c r="D1358" s="2">
        <v>36.9</v>
      </c>
      <c r="E1358" s="2">
        <v>37</v>
      </c>
      <c r="F1358" s="3">
        <v>31660</v>
      </c>
      <c r="G1358" s="2">
        <f t="shared" si="84"/>
        <v>0.60000000000000142</v>
      </c>
      <c r="H1358" s="2">
        <f t="shared" si="85"/>
        <v>-0.5</v>
      </c>
      <c r="I1358" s="9">
        <f t="shared" si="86"/>
        <v>-1.3513513513513514E-2</v>
      </c>
      <c r="J1358" s="9">
        <f t="shared" si="87"/>
        <v>-1.7297297297297311E-2</v>
      </c>
    </row>
    <row r="1359" spans="1:10" x14ac:dyDescent="0.2">
      <c r="A1359" s="1">
        <v>38470</v>
      </c>
      <c r="B1359" s="2">
        <v>37.15</v>
      </c>
      <c r="C1359" s="2">
        <v>37.450000000000003</v>
      </c>
      <c r="D1359" s="2">
        <v>36.799999999999997</v>
      </c>
      <c r="E1359" s="2">
        <v>36.799999999999997</v>
      </c>
      <c r="F1359" s="3">
        <v>46639</v>
      </c>
      <c r="G1359" s="2">
        <f t="shared" si="84"/>
        <v>0.65000000000000568</v>
      </c>
      <c r="H1359" s="2">
        <f t="shared" si="85"/>
        <v>-0.35000000000000142</v>
      </c>
      <c r="I1359" s="9">
        <f t="shared" si="86"/>
        <v>-9.5108695652174301E-3</v>
      </c>
      <c r="J1359" s="9">
        <f t="shared" si="87"/>
        <v>-5.4347826086957301E-3</v>
      </c>
    </row>
    <row r="1360" spans="1:10" x14ac:dyDescent="0.2">
      <c r="A1360" s="1">
        <v>38471</v>
      </c>
      <c r="B1360" s="2">
        <v>37</v>
      </c>
      <c r="C1360" s="2">
        <v>37</v>
      </c>
      <c r="D1360" s="2">
        <v>36.700000000000003</v>
      </c>
      <c r="E1360" s="2">
        <v>36.700000000000003</v>
      </c>
      <c r="F1360" s="3">
        <v>13409</v>
      </c>
      <c r="G1360" s="2">
        <f t="shared" si="84"/>
        <v>0.29999999999999716</v>
      </c>
      <c r="H1360" s="2">
        <f t="shared" si="85"/>
        <v>-0.29999999999999716</v>
      </c>
      <c r="I1360" s="9">
        <f t="shared" si="86"/>
        <v>-8.1743869209808476E-3</v>
      </c>
      <c r="J1360" s="9">
        <f t="shared" si="87"/>
        <v>-2.7247956403268206E-3</v>
      </c>
    </row>
    <row r="1361" spans="1:10" x14ac:dyDescent="0.2">
      <c r="A1361" s="1">
        <v>38474</v>
      </c>
      <c r="B1361" s="2">
        <v>37</v>
      </c>
      <c r="C1361" s="2">
        <v>37.51</v>
      </c>
      <c r="D1361" s="2">
        <v>36.96</v>
      </c>
      <c r="E1361" s="2">
        <v>37.5</v>
      </c>
      <c r="F1361" s="3">
        <v>24390</v>
      </c>
      <c r="G1361" s="2">
        <f t="shared" si="84"/>
        <v>0.54999999999999716</v>
      </c>
      <c r="H1361" s="2">
        <f t="shared" si="85"/>
        <v>0.5</v>
      </c>
      <c r="I1361" s="9">
        <f t="shared" si="86"/>
        <v>1.3333333333333334E-2</v>
      </c>
      <c r="J1361" s="9">
        <f t="shared" si="87"/>
        <v>2.1333333333333256E-2</v>
      </c>
    </row>
    <row r="1362" spans="1:10" x14ac:dyDescent="0.2">
      <c r="A1362" s="1">
        <v>38475</v>
      </c>
      <c r="B1362" s="2">
        <v>37.5</v>
      </c>
      <c r="C1362" s="2">
        <v>37.54</v>
      </c>
      <c r="D1362" s="2">
        <v>37.18</v>
      </c>
      <c r="E1362" s="2">
        <v>37.25</v>
      </c>
      <c r="F1362" s="3">
        <v>35457</v>
      </c>
      <c r="G1362" s="2">
        <f t="shared" si="84"/>
        <v>0.35999999999999943</v>
      </c>
      <c r="H1362" s="2">
        <f t="shared" si="85"/>
        <v>-0.25</v>
      </c>
      <c r="I1362" s="9">
        <f t="shared" si="86"/>
        <v>-6.7114093959731542E-3</v>
      </c>
      <c r="J1362" s="9">
        <f t="shared" si="87"/>
        <v>-6.7114093959731542E-3</v>
      </c>
    </row>
    <row r="1363" spans="1:10" x14ac:dyDescent="0.2">
      <c r="A1363" s="1">
        <v>38476</v>
      </c>
      <c r="B1363" s="2">
        <v>37.5</v>
      </c>
      <c r="C1363" s="2">
        <v>37.5</v>
      </c>
      <c r="D1363" s="2">
        <v>36.89</v>
      </c>
      <c r="E1363" s="2">
        <v>36.9</v>
      </c>
      <c r="F1363" s="3">
        <v>12900</v>
      </c>
      <c r="G1363" s="2">
        <f t="shared" si="84"/>
        <v>0.60999999999999943</v>
      </c>
      <c r="H1363" s="2">
        <f t="shared" si="85"/>
        <v>-0.60000000000000142</v>
      </c>
      <c r="I1363" s="9">
        <f t="shared" si="86"/>
        <v>-1.6260162601626056E-2</v>
      </c>
      <c r="J1363" s="9">
        <f t="shared" si="87"/>
        <v>-9.4850948509485489E-3</v>
      </c>
    </row>
    <row r="1364" spans="1:10" x14ac:dyDescent="0.2">
      <c r="A1364" s="1">
        <v>38477</v>
      </c>
      <c r="B1364" s="2">
        <v>37.5</v>
      </c>
      <c r="C1364" s="2">
        <v>37.64</v>
      </c>
      <c r="D1364" s="2">
        <v>37.29</v>
      </c>
      <c r="E1364" s="2">
        <v>37.64</v>
      </c>
      <c r="F1364" s="3">
        <v>41720</v>
      </c>
      <c r="G1364" s="2">
        <f t="shared" si="84"/>
        <v>0.35000000000000142</v>
      </c>
      <c r="H1364" s="2">
        <f t="shared" si="85"/>
        <v>0.14000000000000057</v>
      </c>
      <c r="I1364" s="9">
        <f t="shared" si="86"/>
        <v>3.7194473963868377E-3</v>
      </c>
      <c r="J1364" s="9">
        <f t="shared" si="87"/>
        <v>1.9659936238044688E-2</v>
      </c>
    </row>
    <row r="1365" spans="1:10" x14ac:dyDescent="0.2">
      <c r="A1365" s="1">
        <v>38478</v>
      </c>
      <c r="B1365" s="2">
        <v>37.9</v>
      </c>
      <c r="C1365" s="2">
        <v>38.369999999999997</v>
      </c>
      <c r="D1365" s="2">
        <v>37.549999999999997</v>
      </c>
      <c r="E1365" s="2">
        <v>38.36</v>
      </c>
      <c r="F1365" s="3">
        <v>64793</v>
      </c>
      <c r="G1365" s="2">
        <f t="shared" si="84"/>
        <v>0.82000000000000028</v>
      </c>
      <c r="H1365" s="2">
        <f t="shared" si="85"/>
        <v>0.46000000000000085</v>
      </c>
      <c r="I1365" s="9">
        <f t="shared" si="86"/>
        <v>1.1991657977059459E-2</v>
      </c>
      <c r="J1365" s="9">
        <f t="shared" si="87"/>
        <v>1.8769551616266915E-2</v>
      </c>
    </row>
    <row r="1366" spans="1:10" x14ac:dyDescent="0.2">
      <c r="A1366" s="1">
        <v>38481</v>
      </c>
      <c r="B1366" s="2">
        <v>38.35</v>
      </c>
      <c r="C1366" s="2">
        <v>38.700000000000003</v>
      </c>
      <c r="D1366" s="2">
        <v>38</v>
      </c>
      <c r="E1366" s="2">
        <v>38.700000000000003</v>
      </c>
      <c r="F1366" s="3">
        <v>60888</v>
      </c>
      <c r="G1366" s="2">
        <f t="shared" si="84"/>
        <v>0.70000000000000284</v>
      </c>
      <c r="H1366" s="2">
        <f t="shared" si="85"/>
        <v>0.35000000000000142</v>
      </c>
      <c r="I1366" s="9">
        <f t="shared" si="86"/>
        <v>9.0439276485788471E-3</v>
      </c>
      <c r="J1366" s="9">
        <f t="shared" si="87"/>
        <v>8.7855297157623611E-3</v>
      </c>
    </row>
    <row r="1367" spans="1:10" x14ac:dyDescent="0.2">
      <c r="A1367" s="1">
        <v>38482</v>
      </c>
      <c r="B1367" s="2">
        <v>39.200000000000003</v>
      </c>
      <c r="C1367" s="2">
        <v>39.29</v>
      </c>
      <c r="D1367" s="2">
        <v>37.700000000000003</v>
      </c>
      <c r="E1367" s="2">
        <v>37.700000000000003</v>
      </c>
      <c r="F1367" s="3">
        <v>30494</v>
      </c>
      <c r="G1367" s="2">
        <f t="shared" si="84"/>
        <v>1.5899999999999963</v>
      </c>
      <c r="H1367" s="2">
        <f t="shared" si="85"/>
        <v>-1.5</v>
      </c>
      <c r="I1367" s="9">
        <f t="shared" si="86"/>
        <v>-3.9787798408488062E-2</v>
      </c>
      <c r="J1367" s="9">
        <f t="shared" si="87"/>
        <v>-2.652519893899204E-2</v>
      </c>
    </row>
    <row r="1368" spans="1:10" x14ac:dyDescent="0.2">
      <c r="A1368" s="1">
        <v>38483</v>
      </c>
      <c r="B1368" s="2">
        <v>38</v>
      </c>
      <c r="C1368" s="2">
        <v>38.049999999999997</v>
      </c>
      <c r="D1368" s="2">
        <v>37.5</v>
      </c>
      <c r="E1368" s="2">
        <v>37.700000000000003</v>
      </c>
      <c r="F1368" s="3">
        <v>23892</v>
      </c>
      <c r="G1368" s="2">
        <f t="shared" si="84"/>
        <v>0.54999999999999716</v>
      </c>
      <c r="H1368" s="2">
        <f t="shared" si="85"/>
        <v>-0.29999999999999716</v>
      </c>
      <c r="I1368" s="9">
        <f t="shared" si="86"/>
        <v>-7.9575596816975364E-3</v>
      </c>
      <c r="J1368" s="9">
        <f t="shared" si="87"/>
        <v>0</v>
      </c>
    </row>
    <row r="1369" spans="1:10" x14ac:dyDescent="0.2">
      <c r="A1369" s="1">
        <v>38484</v>
      </c>
      <c r="B1369" s="2">
        <v>38</v>
      </c>
      <c r="C1369" s="2">
        <v>38.200000000000003</v>
      </c>
      <c r="D1369" s="2">
        <v>37.82</v>
      </c>
      <c r="E1369" s="2">
        <v>38.1</v>
      </c>
      <c r="F1369" s="3">
        <v>12163</v>
      </c>
      <c r="G1369" s="2">
        <f t="shared" si="84"/>
        <v>0.38000000000000256</v>
      </c>
      <c r="H1369" s="2">
        <f t="shared" si="85"/>
        <v>0.10000000000000142</v>
      </c>
      <c r="I1369" s="9">
        <f t="shared" si="86"/>
        <v>2.6246719160105359E-3</v>
      </c>
      <c r="J1369" s="9">
        <f t="shared" si="87"/>
        <v>1.0498687664041956E-2</v>
      </c>
    </row>
    <row r="1370" spans="1:10" x14ac:dyDescent="0.2">
      <c r="A1370" s="1">
        <v>38485</v>
      </c>
      <c r="B1370" s="2">
        <v>38.15</v>
      </c>
      <c r="C1370" s="2">
        <v>38.15</v>
      </c>
      <c r="D1370" s="2">
        <v>37.549999999999997</v>
      </c>
      <c r="E1370" s="2">
        <v>37.94</v>
      </c>
      <c r="F1370" s="3">
        <v>8032</v>
      </c>
      <c r="G1370" s="2">
        <f t="shared" si="84"/>
        <v>0.60000000000000142</v>
      </c>
      <c r="H1370" s="2">
        <f t="shared" si="85"/>
        <v>-0.21000000000000085</v>
      </c>
      <c r="I1370" s="9">
        <f t="shared" si="86"/>
        <v>-5.5350553505535286E-3</v>
      </c>
      <c r="J1370" s="9">
        <f t="shared" si="87"/>
        <v>-4.2171850289932445E-3</v>
      </c>
    </row>
    <row r="1371" spans="1:10" x14ac:dyDescent="0.2">
      <c r="A1371" s="1">
        <v>38488</v>
      </c>
      <c r="B1371" s="2">
        <v>38</v>
      </c>
      <c r="C1371" s="2">
        <v>38.15</v>
      </c>
      <c r="D1371" s="2">
        <v>37.85</v>
      </c>
      <c r="E1371" s="2">
        <v>38</v>
      </c>
      <c r="F1371" s="3">
        <v>10235</v>
      </c>
      <c r="G1371" s="2">
        <f t="shared" si="84"/>
        <v>0.29999999999999716</v>
      </c>
      <c r="H1371" s="2">
        <f t="shared" si="85"/>
        <v>0</v>
      </c>
      <c r="I1371" s="9">
        <f t="shared" si="86"/>
        <v>0</v>
      </c>
      <c r="J1371" s="9">
        <f t="shared" si="87"/>
        <v>1.5789473684211124E-3</v>
      </c>
    </row>
    <row r="1372" spans="1:10" x14ac:dyDescent="0.2">
      <c r="A1372" s="1">
        <v>38489</v>
      </c>
      <c r="B1372" s="2">
        <v>38</v>
      </c>
      <c r="C1372" s="2">
        <v>38.020000000000003</v>
      </c>
      <c r="D1372" s="2">
        <v>37.799999999999997</v>
      </c>
      <c r="E1372" s="2">
        <v>38</v>
      </c>
      <c r="F1372" s="3">
        <v>26037</v>
      </c>
      <c r="G1372" s="2">
        <f t="shared" si="84"/>
        <v>0.22000000000000597</v>
      </c>
      <c r="H1372" s="2">
        <f t="shared" si="85"/>
        <v>0</v>
      </c>
      <c r="I1372" s="9">
        <f t="shared" si="86"/>
        <v>0</v>
      </c>
      <c r="J1372" s="9">
        <f t="shared" si="87"/>
        <v>0</v>
      </c>
    </row>
    <row r="1373" spans="1:10" x14ac:dyDescent="0.2">
      <c r="A1373" s="1">
        <v>38490</v>
      </c>
      <c r="B1373" s="2">
        <v>38</v>
      </c>
      <c r="C1373" s="2">
        <v>38.799999999999997</v>
      </c>
      <c r="D1373" s="2">
        <v>37.65</v>
      </c>
      <c r="E1373" s="2">
        <v>38.6</v>
      </c>
      <c r="F1373" s="3">
        <v>40204</v>
      </c>
      <c r="G1373" s="2">
        <f t="shared" si="84"/>
        <v>1.1499999999999986</v>
      </c>
      <c r="H1373" s="2">
        <f t="shared" si="85"/>
        <v>0.60000000000000142</v>
      </c>
      <c r="I1373" s="9">
        <f t="shared" si="86"/>
        <v>1.5544041450777238E-2</v>
      </c>
      <c r="J1373" s="9">
        <f t="shared" si="87"/>
        <v>1.5544041450777238E-2</v>
      </c>
    </row>
    <row r="1374" spans="1:10" x14ac:dyDescent="0.2">
      <c r="A1374" s="1">
        <v>38491</v>
      </c>
      <c r="B1374" s="2">
        <v>38.5</v>
      </c>
      <c r="C1374" s="2">
        <v>39.39</v>
      </c>
      <c r="D1374" s="2">
        <v>38.31</v>
      </c>
      <c r="E1374" s="2">
        <v>39.39</v>
      </c>
      <c r="F1374" s="3">
        <v>26996</v>
      </c>
      <c r="G1374" s="2">
        <f t="shared" si="84"/>
        <v>1.0799999999999983</v>
      </c>
      <c r="H1374" s="2">
        <f t="shared" si="85"/>
        <v>0.89000000000000057</v>
      </c>
      <c r="I1374" s="9">
        <f t="shared" si="86"/>
        <v>2.259456714902261E-2</v>
      </c>
      <c r="J1374" s="9">
        <f t="shared" si="87"/>
        <v>2.0055851739020032E-2</v>
      </c>
    </row>
    <row r="1375" spans="1:10" x14ac:dyDescent="0.2">
      <c r="A1375" s="1">
        <v>38492</v>
      </c>
      <c r="B1375" s="2">
        <v>39.39</v>
      </c>
      <c r="C1375" s="2">
        <v>39.5</v>
      </c>
      <c r="D1375" s="2">
        <v>39.18</v>
      </c>
      <c r="E1375" s="2">
        <v>39.200000000000003</v>
      </c>
      <c r="F1375" s="3">
        <v>37629</v>
      </c>
      <c r="G1375" s="2">
        <f t="shared" si="84"/>
        <v>0.32000000000000028</v>
      </c>
      <c r="H1375" s="2">
        <f t="shared" si="85"/>
        <v>-0.18999999999999773</v>
      </c>
      <c r="I1375" s="9">
        <f t="shared" si="86"/>
        <v>-4.846938775510146E-3</v>
      </c>
      <c r="J1375" s="9">
        <f t="shared" si="87"/>
        <v>-4.846938775510146E-3</v>
      </c>
    </row>
    <row r="1376" spans="1:10" x14ac:dyDescent="0.2">
      <c r="A1376" s="1">
        <v>38495</v>
      </c>
      <c r="B1376" s="2">
        <v>39.479999999999997</v>
      </c>
      <c r="C1376" s="2">
        <v>39.6</v>
      </c>
      <c r="D1376" s="2">
        <v>39</v>
      </c>
      <c r="E1376" s="2">
        <v>39.29</v>
      </c>
      <c r="F1376" s="3">
        <v>25645</v>
      </c>
      <c r="G1376" s="2">
        <f t="shared" si="84"/>
        <v>0.60000000000000142</v>
      </c>
      <c r="H1376" s="2">
        <f t="shared" si="85"/>
        <v>-0.18999999999999773</v>
      </c>
      <c r="I1376" s="9">
        <f t="shared" si="86"/>
        <v>-4.8358360906082393E-3</v>
      </c>
      <c r="J1376" s="9">
        <f t="shared" si="87"/>
        <v>2.2906592008143625E-3</v>
      </c>
    </row>
    <row r="1377" spans="1:10" x14ac:dyDescent="0.2">
      <c r="A1377" s="1">
        <v>38496</v>
      </c>
      <c r="B1377" s="2">
        <v>39.299999999999997</v>
      </c>
      <c r="C1377" s="2">
        <v>39.5</v>
      </c>
      <c r="D1377" s="2">
        <v>39</v>
      </c>
      <c r="E1377" s="2">
        <v>39.5</v>
      </c>
      <c r="F1377" s="3">
        <v>31358</v>
      </c>
      <c r="G1377" s="2">
        <f t="shared" si="84"/>
        <v>0.5</v>
      </c>
      <c r="H1377" s="2">
        <f t="shared" si="85"/>
        <v>0.20000000000000284</v>
      </c>
      <c r="I1377" s="9">
        <f t="shared" si="86"/>
        <v>5.0632911392405784E-3</v>
      </c>
      <c r="J1377" s="9">
        <f t="shared" si="87"/>
        <v>5.3164556962025534E-3</v>
      </c>
    </row>
    <row r="1378" spans="1:10" x14ac:dyDescent="0.2">
      <c r="A1378" s="1">
        <v>38497</v>
      </c>
      <c r="B1378" s="2">
        <v>39.4</v>
      </c>
      <c r="C1378" s="2">
        <v>39.4</v>
      </c>
      <c r="D1378" s="2">
        <v>38.94</v>
      </c>
      <c r="E1378" s="2">
        <v>39.020000000000003</v>
      </c>
      <c r="F1378" s="3">
        <v>12220</v>
      </c>
      <c r="G1378" s="2">
        <f t="shared" si="84"/>
        <v>0.46000000000000085</v>
      </c>
      <c r="H1378" s="2">
        <f t="shared" si="85"/>
        <v>-0.37999999999999545</v>
      </c>
      <c r="I1378" s="9">
        <f t="shared" si="86"/>
        <v>-9.7385955920039832E-3</v>
      </c>
      <c r="J1378" s="9">
        <f t="shared" si="87"/>
        <v>-1.2301383905689309E-2</v>
      </c>
    </row>
    <row r="1379" spans="1:10" x14ac:dyDescent="0.2">
      <c r="A1379" s="1">
        <v>38498</v>
      </c>
      <c r="B1379" s="2">
        <v>39.450000000000003</v>
      </c>
      <c r="C1379" s="2">
        <v>39.5</v>
      </c>
      <c r="D1379" s="2">
        <v>39.200000000000003</v>
      </c>
      <c r="E1379" s="2">
        <v>39.25</v>
      </c>
      <c r="F1379" s="3">
        <v>23421</v>
      </c>
      <c r="G1379" s="2">
        <f t="shared" si="84"/>
        <v>0.29999999999999716</v>
      </c>
      <c r="H1379" s="2">
        <f t="shared" si="85"/>
        <v>-0.20000000000000284</v>
      </c>
      <c r="I1379" s="9">
        <f t="shared" si="86"/>
        <v>-5.0955414012739579E-3</v>
      </c>
      <c r="J1379" s="9">
        <f t="shared" si="87"/>
        <v>5.8598726114648886E-3</v>
      </c>
    </row>
    <row r="1380" spans="1:10" x14ac:dyDescent="0.2">
      <c r="A1380" s="1">
        <v>38499</v>
      </c>
      <c r="B1380" s="2">
        <v>39</v>
      </c>
      <c r="C1380" s="2">
        <v>39.49</v>
      </c>
      <c r="D1380" s="2">
        <v>38.950000000000003</v>
      </c>
      <c r="E1380" s="2">
        <v>39</v>
      </c>
      <c r="F1380" s="3">
        <v>39336</v>
      </c>
      <c r="G1380" s="2">
        <f t="shared" si="84"/>
        <v>0.53999999999999915</v>
      </c>
      <c r="H1380" s="2">
        <f t="shared" si="85"/>
        <v>0</v>
      </c>
      <c r="I1380" s="9">
        <f t="shared" si="86"/>
        <v>0</v>
      </c>
      <c r="J1380" s="9">
        <f t="shared" si="87"/>
        <v>-6.41025641025641E-3</v>
      </c>
    </row>
    <row r="1381" spans="1:10" x14ac:dyDescent="0.2">
      <c r="A1381" s="1">
        <v>38502</v>
      </c>
      <c r="B1381" s="2">
        <v>39</v>
      </c>
      <c r="C1381" s="2">
        <v>39.22</v>
      </c>
      <c r="D1381" s="2">
        <v>38.799999999999997</v>
      </c>
      <c r="E1381" s="2">
        <v>39</v>
      </c>
      <c r="F1381" s="3">
        <v>10162</v>
      </c>
      <c r="G1381" s="2">
        <f t="shared" si="84"/>
        <v>0.42000000000000171</v>
      </c>
      <c r="H1381" s="2">
        <f t="shared" si="85"/>
        <v>0</v>
      </c>
      <c r="I1381" s="9">
        <f t="shared" si="86"/>
        <v>0</v>
      </c>
      <c r="J1381" s="9">
        <f t="shared" si="87"/>
        <v>0</v>
      </c>
    </row>
    <row r="1382" spans="1:10" x14ac:dyDescent="0.2">
      <c r="A1382" s="1">
        <v>38503</v>
      </c>
      <c r="B1382" s="2">
        <v>39</v>
      </c>
      <c r="C1382" s="2">
        <v>39.18</v>
      </c>
      <c r="D1382" s="2">
        <v>38.950000000000003</v>
      </c>
      <c r="E1382" s="2">
        <v>39.01</v>
      </c>
      <c r="F1382" s="3">
        <v>27117</v>
      </c>
      <c r="G1382" s="2">
        <f t="shared" si="84"/>
        <v>0.22999999999999687</v>
      </c>
      <c r="H1382" s="2">
        <f t="shared" si="85"/>
        <v>9.9999999999980105E-3</v>
      </c>
      <c r="I1382" s="9">
        <f t="shared" si="86"/>
        <v>2.5634452704429659E-4</v>
      </c>
      <c r="J1382" s="9">
        <f t="shared" si="87"/>
        <v>2.5634452704429659E-4</v>
      </c>
    </row>
    <row r="1383" spans="1:10" x14ac:dyDescent="0.2">
      <c r="A1383" s="1">
        <v>38504</v>
      </c>
      <c r="B1383" s="2">
        <v>39.1</v>
      </c>
      <c r="C1383" s="2">
        <v>39.549999999999997</v>
      </c>
      <c r="D1383" s="2">
        <v>39.07</v>
      </c>
      <c r="E1383" s="2">
        <v>39.28</v>
      </c>
      <c r="F1383" s="3">
        <v>72489</v>
      </c>
      <c r="G1383" s="2">
        <f t="shared" si="84"/>
        <v>0.47999999999999687</v>
      </c>
      <c r="H1383" s="2">
        <f t="shared" si="85"/>
        <v>0.17999999999999972</v>
      </c>
      <c r="I1383" s="9">
        <f t="shared" si="86"/>
        <v>4.5824847250509095E-3</v>
      </c>
      <c r="J1383" s="9">
        <f t="shared" si="87"/>
        <v>6.8737270875764544E-3</v>
      </c>
    </row>
    <row r="1384" spans="1:10" x14ac:dyDescent="0.2">
      <c r="A1384" s="1">
        <v>38505</v>
      </c>
      <c r="B1384" s="2">
        <v>39.4</v>
      </c>
      <c r="C1384" s="2">
        <v>39.6</v>
      </c>
      <c r="D1384" s="2">
        <v>39.25</v>
      </c>
      <c r="E1384" s="2">
        <v>39.4</v>
      </c>
      <c r="F1384" s="3">
        <v>36495</v>
      </c>
      <c r="G1384" s="2">
        <f t="shared" si="84"/>
        <v>0.35000000000000142</v>
      </c>
      <c r="H1384" s="2">
        <f t="shared" si="85"/>
        <v>0</v>
      </c>
      <c r="I1384" s="9">
        <f t="shared" si="86"/>
        <v>0</v>
      </c>
      <c r="J1384" s="9">
        <f t="shared" si="87"/>
        <v>3.0456852791877526E-3</v>
      </c>
    </row>
    <row r="1385" spans="1:10" x14ac:dyDescent="0.2">
      <c r="A1385" s="1">
        <v>38506</v>
      </c>
      <c r="B1385" s="2">
        <v>39.4</v>
      </c>
      <c r="C1385" s="2">
        <v>39.409999999999997</v>
      </c>
      <c r="D1385" s="2">
        <v>39</v>
      </c>
      <c r="E1385" s="2">
        <v>39.200000000000003</v>
      </c>
      <c r="F1385" s="3">
        <v>86801</v>
      </c>
      <c r="G1385" s="2">
        <f t="shared" si="84"/>
        <v>0.40999999999999659</v>
      </c>
      <c r="H1385" s="2">
        <f t="shared" si="85"/>
        <v>-0.19999999999999574</v>
      </c>
      <c r="I1385" s="9">
        <f t="shared" si="86"/>
        <v>-5.1020408163264218E-3</v>
      </c>
      <c r="J1385" s="9">
        <f t="shared" si="87"/>
        <v>-5.1020408163264218E-3</v>
      </c>
    </row>
    <row r="1386" spans="1:10" x14ac:dyDescent="0.2">
      <c r="A1386" s="1">
        <v>38509</v>
      </c>
      <c r="B1386" s="2">
        <v>39.4</v>
      </c>
      <c r="C1386" s="2">
        <v>39.4</v>
      </c>
      <c r="D1386" s="2">
        <v>39.18</v>
      </c>
      <c r="E1386" s="2">
        <v>39.21</v>
      </c>
      <c r="F1386" s="3">
        <v>14860</v>
      </c>
      <c r="G1386" s="2">
        <f t="shared" si="84"/>
        <v>0.21999999999999886</v>
      </c>
      <c r="H1386" s="2">
        <f t="shared" si="85"/>
        <v>-0.18999999999999773</v>
      </c>
      <c r="I1386" s="9">
        <f t="shared" si="86"/>
        <v>-4.8457026268808392E-3</v>
      </c>
      <c r="J1386" s="9">
        <f t="shared" si="87"/>
        <v>2.5503698036210176E-4</v>
      </c>
    </row>
    <row r="1387" spans="1:10" x14ac:dyDescent="0.2">
      <c r="A1387" s="1">
        <v>38510</v>
      </c>
      <c r="B1387" s="2">
        <v>39.200000000000003</v>
      </c>
      <c r="C1387" s="2">
        <v>39.799999999999997</v>
      </c>
      <c r="D1387" s="2">
        <v>39.14</v>
      </c>
      <c r="E1387" s="2">
        <v>39.799999999999997</v>
      </c>
      <c r="F1387" s="3">
        <v>36889</v>
      </c>
      <c r="G1387" s="2">
        <f t="shared" si="84"/>
        <v>0.65999999999999659</v>
      </c>
      <c r="H1387" s="2">
        <f t="shared" si="85"/>
        <v>0.59999999999999432</v>
      </c>
      <c r="I1387" s="9">
        <f t="shared" si="86"/>
        <v>1.5075376884421969E-2</v>
      </c>
      <c r="J1387" s="9">
        <f t="shared" si="87"/>
        <v>1.4824120603014983E-2</v>
      </c>
    </row>
    <row r="1388" spans="1:10" x14ac:dyDescent="0.2">
      <c r="A1388" s="1">
        <v>38511</v>
      </c>
      <c r="B1388" s="2">
        <v>39.85</v>
      </c>
      <c r="C1388" s="2">
        <v>39.85</v>
      </c>
      <c r="D1388" s="2">
        <v>39.479999999999997</v>
      </c>
      <c r="E1388" s="2">
        <v>39.74</v>
      </c>
      <c r="F1388" s="3">
        <v>12798</v>
      </c>
      <c r="G1388" s="2">
        <f t="shared" si="84"/>
        <v>0.37000000000000455</v>
      </c>
      <c r="H1388" s="2">
        <f t="shared" si="85"/>
        <v>-0.10999999999999943</v>
      </c>
      <c r="I1388" s="9">
        <f t="shared" si="86"/>
        <v>-2.767991947659774E-3</v>
      </c>
      <c r="J1388" s="9">
        <f t="shared" si="87"/>
        <v>-1.5098137896324903E-3</v>
      </c>
    </row>
    <row r="1389" spans="1:10" x14ac:dyDescent="0.2">
      <c r="A1389" s="1">
        <v>38512</v>
      </c>
      <c r="B1389" s="2">
        <v>39.5</v>
      </c>
      <c r="C1389" s="2">
        <v>39.51</v>
      </c>
      <c r="D1389" s="2">
        <v>38.799999999999997</v>
      </c>
      <c r="E1389" s="2">
        <v>39.01</v>
      </c>
      <c r="F1389" s="3">
        <v>64029</v>
      </c>
      <c r="G1389" s="2">
        <f t="shared" si="84"/>
        <v>0.71000000000000085</v>
      </c>
      <c r="H1389" s="2">
        <f t="shared" si="85"/>
        <v>-0.49000000000000199</v>
      </c>
      <c r="I1389" s="9">
        <f t="shared" si="86"/>
        <v>-1.2560881825173084E-2</v>
      </c>
      <c r="J1389" s="9">
        <f t="shared" si="87"/>
        <v>-1.8713150474237477E-2</v>
      </c>
    </row>
    <row r="1390" spans="1:10" x14ac:dyDescent="0.2">
      <c r="A1390" s="1">
        <v>38513</v>
      </c>
      <c r="B1390" s="2">
        <v>39.69</v>
      </c>
      <c r="C1390" s="2">
        <v>39.69</v>
      </c>
      <c r="D1390" s="2">
        <v>39.1</v>
      </c>
      <c r="E1390" s="2">
        <v>39.299999999999997</v>
      </c>
      <c r="F1390" s="3">
        <v>75705</v>
      </c>
      <c r="G1390" s="2">
        <f t="shared" si="84"/>
        <v>0.58999999999999631</v>
      </c>
      <c r="H1390" s="2">
        <f t="shared" si="85"/>
        <v>-0.39000000000000057</v>
      </c>
      <c r="I1390" s="9">
        <f t="shared" si="86"/>
        <v>-9.9236641221374204E-3</v>
      </c>
      <c r="J1390" s="9">
        <f t="shared" si="87"/>
        <v>7.3791348600508698E-3</v>
      </c>
    </row>
    <row r="1391" spans="1:10" x14ac:dyDescent="0.2">
      <c r="A1391" s="1">
        <v>38516</v>
      </c>
      <c r="B1391" s="2">
        <v>39</v>
      </c>
      <c r="C1391" s="2">
        <v>39.700000000000003</v>
      </c>
      <c r="D1391" s="2">
        <v>39</v>
      </c>
      <c r="E1391" s="2">
        <v>39.44</v>
      </c>
      <c r="F1391" s="3">
        <v>13486</v>
      </c>
      <c r="G1391" s="2">
        <f t="shared" si="84"/>
        <v>0.70000000000000284</v>
      </c>
      <c r="H1391" s="2">
        <f t="shared" si="85"/>
        <v>0.43999999999999773</v>
      </c>
      <c r="I1391" s="9">
        <f t="shared" si="86"/>
        <v>1.1156186612576008E-2</v>
      </c>
      <c r="J1391" s="9">
        <f t="shared" si="87"/>
        <v>3.5496957403651263E-3</v>
      </c>
    </row>
    <row r="1392" spans="1:10" x14ac:dyDescent="0.2">
      <c r="A1392" s="1">
        <v>38517</v>
      </c>
      <c r="B1392" s="2">
        <v>39.39</v>
      </c>
      <c r="C1392" s="2">
        <v>39.78</v>
      </c>
      <c r="D1392" s="2">
        <v>39.299999999999997</v>
      </c>
      <c r="E1392" s="2">
        <v>39.6</v>
      </c>
      <c r="F1392" s="3">
        <v>60198</v>
      </c>
      <c r="G1392" s="2">
        <f t="shared" si="84"/>
        <v>0.48000000000000398</v>
      </c>
      <c r="H1392" s="2">
        <f t="shared" si="85"/>
        <v>0.21000000000000085</v>
      </c>
      <c r="I1392" s="9">
        <f t="shared" si="86"/>
        <v>5.3030303030303242E-3</v>
      </c>
      <c r="J1392" s="9">
        <f t="shared" si="87"/>
        <v>4.0404040404041332E-3</v>
      </c>
    </row>
    <row r="1393" spans="1:10" x14ac:dyDescent="0.2">
      <c r="A1393" s="1">
        <v>38518</v>
      </c>
      <c r="B1393" s="2">
        <v>40</v>
      </c>
      <c r="C1393" s="2">
        <v>40.049999999999997</v>
      </c>
      <c r="D1393" s="2">
        <v>39.4</v>
      </c>
      <c r="E1393" s="2">
        <v>39.67</v>
      </c>
      <c r="F1393" s="3">
        <v>34110</v>
      </c>
      <c r="G1393" s="2">
        <f t="shared" si="84"/>
        <v>0.64999999999999858</v>
      </c>
      <c r="H1393" s="2">
        <f t="shared" si="85"/>
        <v>-0.32999999999999829</v>
      </c>
      <c r="I1393" s="9">
        <f t="shared" si="86"/>
        <v>-8.3186286866649434E-3</v>
      </c>
      <c r="J1393" s="9">
        <f t="shared" si="87"/>
        <v>1.7645576002016708E-3</v>
      </c>
    </row>
    <row r="1394" spans="1:10" x14ac:dyDescent="0.2">
      <c r="A1394" s="1">
        <v>38519</v>
      </c>
      <c r="B1394" s="2">
        <v>39.97</v>
      </c>
      <c r="C1394" s="2">
        <v>39.97</v>
      </c>
      <c r="D1394" s="2">
        <v>39.5</v>
      </c>
      <c r="E1394" s="2">
        <v>39.799999999999997</v>
      </c>
      <c r="F1394" s="3">
        <v>21357</v>
      </c>
      <c r="G1394" s="2">
        <f t="shared" si="84"/>
        <v>0.46999999999999886</v>
      </c>
      <c r="H1394" s="2">
        <f t="shared" si="85"/>
        <v>-0.17000000000000171</v>
      </c>
      <c r="I1394" s="9">
        <f t="shared" si="86"/>
        <v>-4.2713567839196415E-3</v>
      </c>
      <c r="J1394" s="9">
        <f t="shared" si="87"/>
        <v>3.2663316582913432E-3</v>
      </c>
    </row>
    <row r="1395" spans="1:10" x14ac:dyDescent="0.2">
      <c r="A1395" s="1">
        <v>38520</v>
      </c>
      <c r="B1395" s="2">
        <v>39.97</v>
      </c>
      <c r="C1395" s="2">
        <v>39.97</v>
      </c>
      <c r="D1395" s="2">
        <v>39.65</v>
      </c>
      <c r="E1395" s="2">
        <v>39.9</v>
      </c>
      <c r="F1395" s="3">
        <v>41875</v>
      </c>
      <c r="G1395" s="2">
        <f t="shared" si="84"/>
        <v>0.32000000000000028</v>
      </c>
      <c r="H1395" s="2">
        <f t="shared" si="85"/>
        <v>-7.0000000000000284E-2</v>
      </c>
      <c r="I1395" s="9">
        <f t="shared" si="86"/>
        <v>-1.7543859649122879E-3</v>
      </c>
      <c r="J1395" s="9">
        <f t="shared" si="87"/>
        <v>2.5062656641604369E-3</v>
      </c>
    </row>
    <row r="1396" spans="1:10" x14ac:dyDescent="0.2">
      <c r="A1396" s="1">
        <v>38523</v>
      </c>
      <c r="B1396" s="2">
        <v>40</v>
      </c>
      <c r="C1396" s="2">
        <v>40</v>
      </c>
      <c r="D1396" s="2">
        <v>39.4</v>
      </c>
      <c r="E1396" s="2">
        <v>39.68</v>
      </c>
      <c r="F1396" s="3">
        <v>44106</v>
      </c>
      <c r="G1396" s="2">
        <f t="shared" si="84"/>
        <v>0.60000000000000142</v>
      </c>
      <c r="H1396" s="2">
        <f t="shared" si="85"/>
        <v>-0.32000000000000028</v>
      </c>
      <c r="I1396" s="9">
        <f t="shared" si="86"/>
        <v>-8.0645161290322648E-3</v>
      </c>
      <c r="J1396" s="9">
        <f t="shared" si="87"/>
        <v>-5.5443548387096491E-3</v>
      </c>
    </row>
    <row r="1397" spans="1:10" x14ac:dyDescent="0.2">
      <c r="A1397" s="1">
        <v>38524</v>
      </c>
      <c r="B1397" s="2">
        <v>40</v>
      </c>
      <c r="C1397" s="2">
        <v>40</v>
      </c>
      <c r="D1397" s="2">
        <v>39.46</v>
      </c>
      <c r="E1397" s="2">
        <v>39.65</v>
      </c>
      <c r="F1397" s="3">
        <v>17157</v>
      </c>
      <c r="G1397" s="2">
        <f t="shared" si="84"/>
        <v>0.53999999999999915</v>
      </c>
      <c r="H1397" s="2">
        <f t="shared" si="85"/>
        <v>-0.35000000000000142</v>
      </c>
      <c r="I1397" s="9">
        <f t="shared" si="86"/>
        <v>-8.8272383354350923E-3</v>
      </c>
      <c r="J1397" s="9">
        <f t="shared" si="87"/>
        <v>-7.5662042875160502E-4</v>
      </c>
    </row>
    <row r="1398" spans="1:10" x14ac:dyDescent="0.2">
      <c r="A1398" s="1">
        <v>38525</v>
      </c>
      <c r="B1398" s="2">
        <v>39.9</v>
      </c>
      <c r="C1398" s="2">
        <v>39.9</v>
      </c>
      <c r="D1398" s="2">
        <v>39.29</v>
      </c>
      <c r="E1398" s="2">
        <v>39.549999999999997</v>
      </c>
      <c r="F1398" s="3">
        <v>35666</v>
      </c>
      <c r="G1398" s="2">
        <f t="shared" si="84"/>
        <v>0.60999999999999943</v>
      </c>
      <c r="H1398" s="2">
        <f t="shared" si="85"/>
        <v>-0.35000000000000142</v>
      </c>
      <c r="I1398" s="9">
        <f t="shared" si="86"/>
        <v>-8.8495575221239301E-3</v>
      </c>
      <c r="J1398" s="9">
        <f t="shared" si="87"/>
        <v>-2.5284450063211487E-3</v>
      </c>
    </row>
    <row r="1399" spans="1:10" x14ac:dyDescent="0.2">
      <c r="A1399" s="1">
        <v>38526</v>
      </c>
      <c r="B1399" s="2">
        <v>39.799999999999997</v>
      </c>
      <c r="C1399" s="2">
        <v>39.799999999999997</v>
      </c>
      <c r="D1399" s="2">
        <v>39.5</v>
      </c>
      <c r="E1399" s="2">
        <v>39.700000000000003</v>
      </c>
      <c r="F1399" s="3">
        <v>14356</v>
      </c>
      <c r="G1399" s="2">
        <f t="shared" si="84"/>
        <v>0.29999999999999716</v>
      </c>
      <c r="H1399" s="2">
        <f t="shared" si="85"/>
        <v>-9.9999999999994316E-2</v>
      </c>
      <c r="I1399" s="9">
        <f t="shared" si="86"/>
        <v>-2.5188916876572875E-3</v>
      </c>
      <c r="J1399" s="9">
        <f t="shared" si="87"/>
        <v>3.7783375314862891E-3</v>
      </c>
    </row>
    <row r="1400" spans="1:10" x14ac:dyDescent="0.2">
      <c r="A1400" s="1">
        <v>38527</v>
      </c>
      <c r="B1400" s="2">
        <v>39.700000000000003</v>
      </c>
      <c r="C1400" s="2">
        <v>39.700000000000003</v>
      </c>
      <c r="D1400" s="2">
        <v>39.06</v>
      </c>
      <c r="E1400" s="2">
        <v>39.1</v>
      </c>
      <c r="F1400" s="3">
        <v>32507</v>
      </c>
      <c r="G1400" s="2">
        <f t="shared" si="84"/>
        <v>0.64000000000000057</v>
      </c>
      <c r="H1400" s="2">
        <f t="shared" si="85"/>
        <v>-0.60000000000000142</v>
      </c>
      <c r="I1400" s="9">
        <f t="shared" si="86"/>
        <v>-1.5345268542199524E-2</v>
      </c>
      <c r="J1400" s="9">
        <f t="shared" si="87"/>
        <v>-1.5345268542199524E-2</v>
      </c>
    </row>
    <row r="1401" spans="1:10" x14ac:dyDescent="0.2">
      <c r="A1401" s="1">
        <v>38530</v>
      </c>
      <c r="B1401" s="2">
        <v>39.590000000000003</v>
      </c>
      <c r="C1401" s="2">
        <v>39.590000000000003</v>
      </c>
      <c r="D1401" s="2">
        <v>38.799999999999997</v>
      </c>
      <c r="E1401" s="2">
        <v>39</v>
      </c>
      <c r="F1401" s="3">
        <v>32266</v>
      </c>
      <c r="G1401" s="2">
        <f t="shared" si="84"/>
        <v>0.79000000000000625</v>
      </c>
      <c r="H1401" s="2">
        <f t="shared" si="85"/>
        <v>-0.59000000000000341</v>
      </c>
      <c r="I1401" s="9">
        <f t="shared" si="86"/>
        <v>-1.5128205128205216E-2</v>
      </c>
      <c r="J1401" s="9">
        <f t="shared" si="87"/>
        <v>-2.5641025641026005E-3</v>
      </c>
    </row>
    <row r="1402" spans="1:10" x14ac:dyDescent="0.2">
      <c r="A1402" s="1">
        <v>38531</v>
      </c>
      <c r="B1402" s="2">
        <v>39.5</v>
      </c>
      <c r="C1402" s="2">
        <v>39.5</v>
      </c>
      <c r="D1402" s="2">
        <v>38.770000000000003</v>
      </c>
      <c r="E1402" s="2">
        <v>39</v>
      </c>
      <c r="F1402" s="3">
        <v>56552</v>
      </c>
      <c r="G1402" s="2">
        <f t="shared" si="84"/>
        <v>0.72999999999999687</v>
      </c>
      <c r="H1402" s="2">
        <f t="shared" si="85"/>
        <v>-0.5</v>
      </c>
      <c r="I1402" s="9">
        <f t="shared" si="86"/>
        <v>-1.282051282051282E-2</v>
      </c>
      <c r="J1402" s="9">
        <f t="shared" si="87"/>
        <v>0</v>
      </c>
    </row>
    <row r="1403" spans="1:10" x14ac:dyDescent="0.2">
      <c r="A1403" s="1">
        <v>38532</v>
      </c>
      <c r="B1403" s="2">
        <v>39.020000000000003</v>
      </c>
      <c r="C1403" s="2">
        <v>39.1</v>
      </c>
      <c r="D1403" s="2">
        <v>38.86</v>
      </c>
      <c r="E1403" s="2">
        <v>39</v>
      </c>
      <c r="F1403" s="3">
        <v>31326</v>
      </c>
      <c r="G1403" s="2">
        <f t="shared" si="84"/>
        <v>0.24000000000000199</v>
      </c>
      <c r="H1403" s="2">
        <f t="shared" si="85"/>
        <v>-2.0000000000003126E-2</v>
      </c>
      <c r="I1403" s="9">
        <f t="shared" si="86"/>
        <v>-5.1282051282059294E-4</v>
      </c>
      <c r="J1403" s="9">
        <f t="shared" si="87"/>
        <v>0</v>
      </c>
    </row>
    <row r="1404" spans="1:10" x14ac:dyDescent="0.2">
      <c r="A1404" s="1">
        <v>38533</v>
      </c>
      <c r="B1404" s="2">
        <v>39.1</v>
      </c>
      <c r="C1404" s="2">
        <v>39.299999999999997</v>
      </c>
      <c r="D1404" s="2">
        <v>38.9</v>
      </c>
      <c r="E1404" s="2">
        <v>39</v>
      </c>
      <c r="F1404" s="3">
        <v>29931</v>
      </c>
      <c r="G1404" s="2">
        <f t="shared" si="84"/>
        <v>0.39999999999999858</v>
      </c>
      <c r="H1404" s="2">
        <f t="shared" si="85"/>
        <v>-0.10000000000000142</v>
      </c>
      <c r="I1404" s="9">
        <f t="shared" si="86"/>
        <v>-2.5641025641026005E-3</v>
      </c>
      <c r="J1404" s="9">
        <f t="shared" si="87"/>
        <v>0</v>
      </c>
    </row>
    <row r="1405" spans="1:10" x14ac:dyDescent="0.2">
      <c r="A1405" s="1">
        <v>38534</v>
      </c>
      <c r="B1405" s="2">
        <v>39</v>
      </c>
      <c r="C1405" s="2">
        <v>39.1</v>
      </c>
      <c r="D1405" s="2">
        <v>38.82</v>
      </c>
      <c r="E1405" s="2">
        <v>39</v>
      </c>
      <c r="F1405" s="3">
        <v>19266</v>
      </c>
      <c r="G1405" s="2">
        <f t="shared" si="84"/>
        <v>0.28000000000000114</v>
      </c>
      <c r="H1405" s="2">
        <f t="shared" si="85"/>
        <v>0</v>
      </c>
      <c r="I1405" s="9">
        <f t="shared" si="86"/>
        <v>0</v>
      </c>
      <c r="J1405" s="9">
        <f t="shared" si="87"/>
        <v>0</v>
      </c>
    </row>
    <row r="1406" spans="1:10" x14ac:dyDescent="0.2">
      <c r="A1406" s="1">
        <v>38537</v>
      </c>
      <c r="B1406" s="2">
        <v>39</v>
      </c>
      <c r="C1406" s="2">
        <v>39</v>
      </c>
      <c r="D1406" s="2">
        <v>38.799999999999997</v>
      </c>
      <c r="E1406" s="2">
        <v>39</v>
      </c>
      <c r="F1406" s="3">
        <v>21074</v>
      </c>
      <c r="G1406" s="2">
        <f t="shared" si="84"/>
        <v>0.20000000000000284</v>
      </c>
      <c r="H1406" s="2">
        <f t="shared" si="85"/>
        <v>0</v>
      </c>
      <c r="I1406" s="9">
        <f t="shared" si="86"/>
        <v>0</v>
      </c>
      <c r="J1406" s="9">
        <f t="shared" si="87"/>
        <v>0</v>
      </c>
    </row>
    <row r="1407" spans="1:10" x14ac:dyDescent="0.2">
      <c r="A1407" s="1">
        <v>38538</v>
      </c>
      <c r="B1407" s="2">
        <v>39</v>
      </c>
      <c r="C1407" s="2">
        <v>39.090000000000003</v>
      </c>
      <c r="D1407" s="2">
        <v>38.700000000000003</v>
      </c>
      <c r="E1407" s="2">
        <v>39</v>
      </c>
      <c r="F1407" s="3">
        <v>18410</v>
      </c>
      <c r="G1407" s="2">
        <f t="shared" si="84"/>
        <v>0.39000000000000057</v>
      </c>
      <c r="H1407" s="2">
        <f t="shared" si="85"/>
        <v>0</v>
      </c>
      <c r="I1407" s="9">
        <f t="shared" si="86"/>
        <v>0</v>
      </c>
      <c r="J1407" s="9">
        <f t="shared" si="87"/>
        <v>0</v>
      </c>
    </row>
    <row r="1408" spans="1:10" x14ac:dyDescent="0.2">
      <c r="A1408" s="1">
        <v>38539</v>
      </c>
      <c r="B1408" s="2">
        <v>39.1</v>
      </c>
      <c r="C1408" s="2">
        <v>39.6</v>
      </c>
      <c r="D1408" s="2">
        <v>39.04</v>
      </c>
      <c r="E1408" s="2">
        <v>39.299999999999997</v>
      </c>
      <c r="F1408" s="3">
        <v>45330</v>
      </c>
      <c r="G1408" s="2">
        <f t="shared" si="84"/>
        <v>0.56000000000000227</v>
      </c>
      <c r="H1408" s="2">
        <f t="shared" si="85"/>
        <v>0.19999999999999574</v>
      </c>
      <c r="I1408" s="9">
        <f t="shared" si="86"/>
        <v>5.0890585241729199E-3</v>
      </c>
      <c r="J1408" s="9">
        <f t="shared" si="87"/>
        <v>7.6335877862594706E-3</v>
      </c>
    </row>
    <row r="1409" spans="1:10" x14ac:dyDescent="0.2">
      <c r="A1409" s="1">
        <v>38540</v>
      </c>
      <c r="B1409" s="2">
        <v>39.15</v>
      </c>
      <c r="C1409" s="2">
        <v>39.26</v>
      </c>
      <c r="D1409" s="2">
        <v>37.11</v>
      </c>
      <c r="E1409" s="2">
        <v>38</v>
      </c>
      <c r="F1409" s="3">
        <v>114290</v>
      </c>
      <c r="G1409" s="2">
        <f t="shared" si="84"/>
        <v>2.1499999999999986</v>
      </c>
      <c r="H1409" s="2">
        <f t="shared" si="85"/>
        <v>-1.1499999999999986</v>
      </c>
      <c r="I1409" s="9">
        <f t="shared" si="86"/>
        <v>-3.0263157894736804E-2</v>
      </c>
      <c r="J1409" s="9">
        <f t="shared" si="87"/>
        <v>-3.42105263157894E-2</v>
      </c>
    </row>
    <row r="1410" spans="1:10" x14ac:dyDescent="0.2">
      <c r="A1410" s="1">
        <v>38541</v>
      </c>
      <c r="B1410" s="2">
        <v>39.5</v>
      </c>
      <c r="C1410" s="2">
        <v>39.5</v>
      </c>
      <c r="D1410" s="2">
        <v>38.5</v>
      </c>
      <c r="E1410" s="2">
        <v>39</v>
      </c>
      <c r="F1410" s="3">
        <v>77815</v>
      </c>
      <c r="G1410" s="2">
        <f t="shared" si="84"/>
        <v>1</v>
      </c>
      <c r="H1410" s="2">
        <f t="shared" si="85"/>
        <v>-0.5</v>
      </c>
      <c r="I1410" s="9">
        <f t="shared" si="86"/>
        <v>-1.282051282051282E-2</v>
      </c>
      <c r="J1410" s="9">
        <f t="shared" si="87"/>
        <v>2.564102564102564E-2</v>
      </c>
    </row>
    <row r="1411" spans="1:10" x14ac:dyDescent="0.2">
      <c r="A1411" s="1">
        <v>38544</v>
      </c>
      <c r="B1411" s="2">
        <v>39</v>
      </c>
      <c r="C1411" s="2">
        <v>39.19</v>
      </c>
      <c r="D1411" s="2">
        <v>38.799999999999997</v>
      </c>
      <c r="E1411" s="2">
        <v>38.99</v>
      </c>
      <c r="F1411" s="3">
        <v>36979</v>
      </c>
      <c r="G1411" s="2">
        <f t="shared" si="84"/>
        <v>0.39000000000000057</v>
      </c>
      <c r="H1411" s="2">
        <f t="shared" si="85"/>
        <v>-9.9999999999980105E-3</v>
      </c>
      <c r="I1411" s="9">
        <f t="shared" si="86"/>
        <v>-2.5647601949212645E-4</v>
      </c>
      <c r="J1411" s="9">
        <f t="shared" si="87"/>
        <v>-2.5647601949212645E-4</v>
      </c>
    </row>
    <row r="1412" spans="1:10" x14ac:dyDescent="0.2">
      <c r="A1412" s="1">
        <v>38545</v>
      </c>
      <c r="B1412" s="2">
        <v>38.99</v>
      </c>
      <c r="C1412" s="2">
        <v>38.99</v>
      </c>
      <c r="D1412" s="2">
        <v>38.299999999999997</v>
      </c>
      <c r="E1412" s="2">
        <v>38.65</v>
      </c>
      <c r="F1412" s="3">
        <v>13715</v>
      </c>
      <c r="G1412" s="2">
        <f t="shared" ref="G1412:G1475" si="88">C1412-D1412</f>
        <v>0.69000000000000483</v>
      </c>
      <c r="H1412" s="2">
        <f t="shared" ref="H1412:H1475" si="89">E1412-B1412</f>
        <v>-0.34000000000000341</v>
      </c>
      <c r="I1412" s="9">
        <f t="shared" ref="I1412:I1475" si="90">(E1412-B1412)/E1412</f>
        <v>-8.7968952134541631E-3</v>
      </c>
      <c r="J1412" s="9">
        <f t="shared" si="87"/>
        <v>-8.7968952134541631E-3</v>
      </c>
    </row>
    <row r="1413" spans="1:10" x14ac:dyDescent="0.2">
      <c r="A1413" s="1">
        <v>38546</v>
      </c>
      <c r="B1413" s="2">
        <v>39</v>
      </c>
      <c r="C1413" s="2">
        <v>39</v>
      </c>
      <c r="D1413" s="2">
        <v>38.28</v>
      </c>
      <c r="E1413" s="2">
        <v>38.64</v>
      </c>
      <c r="F1413" s="3">
        <v>21587</v>
      </c>
      <c r="G1413" s="2">
        <f t="shared" si="88"/>
        <v>0.71999999999999886</v>
      </c>
      <c r="H1413" s="2">
        <f t="shared" si="89"/>
        <v>-0.35999999999999943</v>
      </c>
      <c r="I1413" s="9">
        <f t="shared" si="90"/>
        <v>-9.3167701863353884E-3</v>
      </c>
      <c r="J1413" s="9">
        <f t="shared" ref="J1413:J1476" si="91">(E1413-E1412)/E1413</f>
        <v>-2.5879917184259862E-4</v>
      </c>
    </row>
    <row r="1414" spans="1:10" x14ac:dyDescent="0.2">
      <c r="A1414" s="1">
        <v>38547</v>
      </c>
      <c r="B1414" s="2">
        <v>38.99</v>
      </c>
      <c r="C1414" s="2">
        <v>39</v>
      </c>
      <c r="D1414" s="2">
        <v>38.49</v>
      </c>
      <c r="E1414" s="2">
        <v>38.49</v>
      </c>
      <c r="F1414" s="3">
        <v>18673</v>
      </c>
      <c r="G1414" s="2">
        <f t="shared" si="88"/>
        <v>0.50999999999999801</v>
      </c>
      <c r="H1414" s="2">
        <f t="shared" si="89"/>
        <v>-0.5</v>
      </c>
      <c r="I1414" s="9">
        <f t="shared" si="90"/>
        <v>-1.2990387113535984E-2</v>
      </c>
      <c r="J1414" s="9">
        <f t="shared" si="91"/>
        <v>-3.8971161340607581E-3</v>
      </c>
    </row>
    <row r="1415" spans="1:10" x14ac:dyDescent="0.2">
      <c r="A1415" s="1">
        <v>38548</v>
      </c>
      <c r="B1415" s="2">
        <v>38.75</v>
      </c>
      <c r="C1415" s="2">
        <v>38.75</v>
      </c>
      <c r="D1415" s="2">
        <v>38.5</v>
      </c>
      <c r="E1415" s="2">
        <v>38.75</v>
      </c>
      <c r="F1415" s="3">
        <v>8817</v>
      </c>
      <c r="G1415" s="2">
        <f t="shared" si="88"/>
        <v>0.25</v>
      </c>
      <c r="H1415" s="2">
        <f t="shared" si="89"/>
        <v>0</v>
      </c>
      <c r="I1415" s="9">
        <f t="shared" si="90"/>
        <v>0</v>
      </c>
      <c r="J1415" s="9">
        <f t="shared" si="91"/>
        <v>6.7096774193547877E-3</v>
      </c>
    </row>
    <row r="1416" spans="1:10" x14ac:dyDescent="0.2">
      <c r="A1416" s="1">
        <v>38551</v>
      </c>
      <c r="B1416" s="2">
        <v>38.65</v>
      </c>
      <c r="C1416" s="2">
        <v>38.799999999999997</v>
      </c>
      <c r="D1416" s="2">
        <v>38.5</v>
      </c>
      <c r="E1416" s="2">
        <v>38.549999999999997</v>
      </c>
      <c r="F1416" s="3">
        <v>12492</v>
      </c>
      <c r="G1416" s="2">
        <f t="shared" si="88"/>
        <v>0.29999999999999716</v>
      </c>
      <c r="H1416" s="2">
        <f t="shared" si="89"/>
        <v>-0.10000000000000142</v>
      </c>
      <c r="I1416" s="9">
        <f t="shared" si="90"/>
        <v>-2.5940337224384289E-3</v>
      </c>
      <c r="J1416" s="9">
        <f t="shared" si="91"/>
        <v>-5.1880674448768578E-3</v>
      </c>
    </row>
    <row r="1417" spans="1:10" x14ac:dyDescent="0.2">
      <c r="A1417" s="1">
        <v>38552</v>
      </c>
      <c r="B1417" s="2">
        <v>38.5</v>
      </c>
      <c r="C1417" s="2">
        <v>38.700000000000003</v>
      </c>
      <c r="D1417" s="2">
        <v>38.450000000000003</v>
      </c>
      <c r="E1417" s="2">
        <v>38.450000000000003</v>
      </c>
      <c r="F1417" s="3">
        <v>35962</v>
      </c>
      <c r="G1417" s="2">
        <f t="shared" si="88"/>
        <v>0.25</v>
      </c>
      <c r="H1417" s="2">
        <f t="shared" si="89"/>
        <v>-4.9999999999997158E-2</v>
      </c>
      <c r="I1417" s="9">
        <f t="shared" si="90"/>
        <v>-1.3003901170350366E-3</v>
      </c>
      <c r="J1417" s="9">
        <f t="shared" si="91"/>
        <v>-2.6007802340700732E-3</v>
      </c>
    </row>
    <row r="1418" spans="1:10" x14ac:dyDescent="0.2">
      <c r="A1418" s="1">
        <v>38553</v>
      </c>
      <c r="B1418" s="2">
        <v>38.4</v>
      </c>
      <c r="C1418" s="2">
        <v>38.5</v>
      </c>
      <c r="D1418" s="2">
        <v>38.35</v>
      </c>
      <c r="E1418" s="2">
        <v>38.4</v>
      </c>
      <c r="F1418" s="3">
        <v>24856</v>
      </c>
      <c r="G1418" s="2">
        <f t="shared" si="88"/>
        <v>0.14999999999999858</v>
      </c>
      <c r="H1418" s="2">
        <f t="shared" si="89"/>
        <v>0</v>
      </c>
      <c r="I1418" s="9">
        <f t="shared" si="90"/>
        <v>0</v>
      </c>
      <c r="J1418" s="9">
        <f t="shared" si="91"/>
        <v>-1.3020833333334445E-3</v>
      </c>
    </row>
    <row r="1419" spans="1:10" x14ac:dyDescent="0.2">
      <c r="A1419" s="1">
        <v>38554</v>
      </c>
      <c r="B1419" s="2">
        <v>38.49</v>
      </c>
      <c r="C1419" s="2">
        <v>38.49</v>
      </c>
      <c r="D1419" s="2">
        <v>38.25</v>
      </c>
      <c r="E1419" s="2">
        <v>38.42</v>
      </c>
      <c r="F1419" s="3">
        <v>29178</v>
      </c>
      <c r="G1419" s="2">
        <f t="shared" si="88"/>
        <v>0.24000000000000199</v>
      </c>
      <c r="H1419" s="2">
        <f t="shared" si="89"/>
        <v>-7.0000000000000284E-2</v>
      </c>
      <c r="I1419" s="9">
        <f t="shared" si="90"/>
        <v>-1.821967725143162E-3</v>
      </c>
      <c r="J1419" s="9">
        <f t="shared" si="91"/>
        <v>5.2056220718383977E-4</v>
      </c>
    </row>
    <row r="1420" spans="1:10" x14ac:dyDescent="0.2">
      <c r="A1420" s="1">
        <v>38555</v>
      </c>
      <c r="B1420" s="2">
        <v>38.31</v>
      </c>
      <c r="C1420" s="2">
        <v>38.520000000000003</v>
      </c>
      <c r="D1420" s="2">
        <v>38.299999999999997</v>
      </c>
      <c r="E1420" s="2">
        <v>38.520000000000003</v>
      </c>
      <c r="F1420" s="3">
        <v>12333</v>
      </c>
      <c r="G1420" s="2">
        <f t="shared" si="88"/>
        <v>0.22000000000000597</v>
      </c>
      <c r="H1420" s="2">
        <f t="shared" si="89"/>
        <v>0.21000000000000085</v>
      </c>
      <c r="I1420" s="9">
        <f t="shared" si="90"/>
        <v>5.4517133956386507E-3</v>
      </c>
      <c r="J1420" s="9">
        <f t="shared" si="91"/>
        <v>2.5960539979231934E-3</v>
      </c>
    </row>
    <row r="1421" spans="1:10" x14ac:dyDescent="0.2">
      <c r="A1421" s="1">
        <v>38558</v>
      </c>
      <c r="B1421" s="2">
        <v>38.26</v>
      </c>
      <c r="C1421" s="2">
        <v>38.299999999999997</v>
      </c>
      <c r="D1421" s="2">
        <v>38.049999999999997</v>
      </c>
      <c r="E1421" s="2">
        <v>38.15</v>
      </c>
      <c r="F1421" s="3">
        <v>27062</v>
      </c>
      <c r="G1421" s="2">
        <f t="shared" si="88"/>
        <v>0.25</v>
      </c>
      <c r="H1421" s="2">
        <f t="shared" si="89"/>
        <v>-0.10999999999999943</v>
      </c>
      <c r="I1421" s="9">
        <f t="shared" si="90"/>
        <v>-2.8833551769331437E-3</v>
      </c>
      <c r="J1421" s="9">
        <f t="shared" si="91"/>
        <v>-9.6985583224116524E-3</v>
      </c>
    </row>
    <row r="1422" spans="1:10" x14ac:dyDescent="0.2">
      <c r="A1422" s="1">
        <v>38559</v>
      </c>
      <c r="B1422" s="2">
        <v>38.15</v>
      </c>
      <c r="C1422" s="2">
        <v>38.299999999999997</v>
      </c>
      <c r="D1422" s="2">
        <v>38.1</v>
      </c>
      <c r="E1422" s="2">
        <v>38.299999999999997</v>
      </c>
      <c r="F1422" s="3">
        <v>10314</v>
      </c>
      <c r="G1422" s="2">
        <f t="shared" si="88"/>
        <v>0.19999999999999574</v>
      </c>
      <c r="H1422" s="2">
        <f t="shared" si="89"/>
        <v>0.14999999999999858</v>
      </c>
      <c r="I1422" s="9">
        <f t="shared" si="90"/>
        <v>3.9164490861618431E-3</v>
      </c>
      <c r="J1422" s="9">
        <f t="shared" si="91"/>
        <v>3.9164490861618431E-3</v>
      </c>
    </row>
    <row r="1423" spans="1:10" x14ac:dyDescent="0.2">
      <c r="A1423" s="1">
        <v>38560</v>
      </c>
      <c r="B1423" s="2">
        <v>38.299999999999997</v>
      </c>
      <c r="C1423" s="2">
        <v>38.5</v>
      </c>
      <c r="D1423" s="2">
        <v>38.299999999999997</v>
      </c>
      <c r="E1423" s="2">
        <v>38.5</v>
      </c>
      <c r="F1423" s="3">
        <v>38476</v>
      </c>
      <c r="G1423" s="2">
        <f t="shared" si="88"/>
        <v>0.20000000000000284</v>
      </c>
      <c r="H1423" s="2">
        <f t="shared" si="89"/>
        <v>0.20000000000000284</v>
      </c>
      <c r="I1423" s="9">
        <f t="shared" si="90"/>
        <v>5.1948051948052685E-3</v>
      </c>
      <c r="J1423" s="9">
        <f t="shared" si="91"/>
        <v>5.1948051948052685E-3</v>
      </c>
    </row>
    <row r="1424" spans="1:10" x14ac:dyDescent="0.2">
      <c r="A1424" s="1">
        <v>38561</v>
      </c>
      <c r="B1424" s="2">
        <v>38.5</v>
      </c>
      <c r="C1424" s="2">
        <v>39</v>
      </c>
      <c r="D1424" s="2">
        <v>38.4</v>
      </c>
      <c r="E1424" s="2">
        <v>39</v>
      </c>
      <c r="F1424" s="3">
        <v>65718</v>
      </c>
      <c r="G1424" s="2">
        <f t="shared" si="88"/>
        <v>0.60000000000000142</v>
      </c>
      <c r="H1424" s="2">
        <f t="shared" si="89"/>
        <v>0.5</v>
      </c>
      <c r="I1424" s="9">
        <f t="shared" si="90"/>
        <v>1.282051282051282E-2</v>
      </c>
      <c r="J1424" s="9">
        <f t="shared" si="91"/>
        <v>1.282051282051282E-2</v>
      </c>
    </row>
    <row r="1425" spans="1:10" x14ac:dyDescent="0.2">
      <c r="A1425" s="1">
        <v>38562</v>
      </c>
      <c r="B1425" s="2">
        <v>38.75</v>
      </c>
      <c r="C1425" s="2">
        <v>39.380000000000003</v>
      </c>
      <c r="D1425" s="2">
        <v>38.75</v>
      </c>
      <c r="E1425" s="2">
        <v>39.380000000000003</v>
      </c>
      <c r="F1425" s="3">
        <v>21116</v>
      </c>
      <c r="G1425" s="2">
        <f t="shared" si="88"/>
        <v>0.63000000000000256</v>
      </c>
      <c r="H1425" s="2">
        <f t="shared" si="89"/>
        <v>0.63000000000000256</v>
      </c>
      <c r="I1425" s="9">
        <f t="shared" si="90"/>
        <v>1.5997968511935055E-2</v>
      </c>
      <c r="J1425" s="9">
        <f t="shared" si="91"/>
        <v>9.6495683087862508E-3</v>
      </c>
    </row>
    <row r="1426" spans="1:10" x14ac:dyDescent="0.2">
      <c r="A1426" s="1">
        <v>38565</v>
      </c>
      <c r="B1426" s="2">
        <v>39.5</v>
      </c>
      <c r="C1426" s="2">
        <v>39.65</v>
      </c>
      <c r="D1426" s="2">
        <v>39.4</v>
      </c>
      <c r="E1426" s="2">
        <v>39.6</v>
      </c>
      <c r="F1426" s="3">
        <v>26336</v>
      </c>
      <c r="G1426" s="2">
        <f t="shared" si="88"/>
        <v>0.25</v>
      </c>
      <c r="H1426" s="2">
        <f t="shared" si="89"/>
        <v>0.10000000000000142</v>
      </c>
      <c r="I1426" s="9">
        <f t="shared" si="90"/>
        <v>2.525252525252561E-3</v>
      </c>
      <c r="J1426" s="9">
        <f t="shared" si="91"/>
        <v>5.5555555555555263E-3</v>
      </c>
    </row>
    <row r="1427" spans="1:10" x14ac:dyDescent="0.2">
      <c r="A1427" s="1">
        <v>38566</v>
      </c>
      <c r="B1427" s="2">
        <v>39.5</v>
      </c>
      <c r="C1427" s="2">
        <v>39.69</v>
      </c>
      <c r="D1427" s="2">
        <v>39.5</v>
      </c>
      <c r="E1427" s="2">
        <v>39.69</v>
      </c>
      <c r="F1427" s="3">
        <v>17927</v>
      </c>
      <c r="G1427" s="2">
        <f t="shared" si="88"/>
        <v>0.18999999999999773</v>
      </c>
      <c r="H1427" s="2">
        <f t="shared" si="89"/>
        <v>0.18999999999999773</v>
      </c>
      <c r="I1427" s="9">
        <f t="shared" si="90"/>
        <v>4.787100025195206E-3</v>
      </c>
      <c r="J1427" s="9">
        <f t="shared" si="91"/>
        <v>2.267573696145032E-3</v>
      </c>
    </row>
    <row r="1428" spans="1:10" x14ac:dyDescent="0.2">
      <c r="A1428" s="1">
        <v>38567</v>
      </c>
      <c r="B1428" s="2">
        <v>39.700000000000003</v>
      </c>
      <c r="C1428" s="2">
        <v>39.71</v>
      </c>
      <c r="D1428" s="2">
        <v>39.35</v>
      </c>
      <c r="E1428" s="2">
        <v>39.6</v>
      </c>
      <c r="F1428" s="3">
        <v>24378</v>
      </c>
      <c r="G1428" s="2">
        <f t="shared" si="88"/>
        <v>0.35999999999999943</v>
      </c>
      <c r="H1428" s="2">
        <f t="shared" si="89"/>
        <v>-0.10000000000000142</v>
      </c>
      <c r="I1428" s="9">
        <f t="shared" si="90"/>
        <v>-2.525252525252561E-3</v>
      </c>
      <c r="J1428" s="9">
        <f t="shared" si="91"/>
        <v>-2.2727272727271794E-3</v>
      </c>
    </row>
    <row r="1429" spans="1:10" x14ac:dyDescent="0.2">
      <c r="A1429" s="1">
        <v>38568</v>
      </c>
      <c r="B1429" s="2">
        <v>39.5</v>
      </c>
      <c r="C1429" s="2">
        <v>39.700000000000003</v>
      </c>
      <c r="D1429" s="2">
        <v>39.5</v>
      </c>
      <c r="E1429" s="2">
        <v>39.700000000000003</v>
      </c>
      <c r="F1429" s="3">
        <v>17002</v>
      </c>
      <c r="G1429" s="2">
        <f t="shared" si="88"/>
        <v>0.20000000000000284</v>
      </c>
      <c r="H1429" s="2">
        <f t="shared" si="89"/>
        <v>0.20000000000000284</v>
      </c>
      <c r="I1429" s="9">
        <f t="shared" si="90"/>
        <v>5.0377833753149324E-3</v>
      </c>
      <c r="J1429" s="9">
        <f t="shared" si="91"/>
        <v>2.5188916876574662E-3</v>
      </c>
    </row>
    <row r="1430" spans="1:10" x14ac:dyDescent="0.2">
      <c r="A1430" s="1">
        <v>38569</v>
      </c>
      <c r="B1430" s="2">
        <v>39.69</v>
      </c>
      <c r="C1430" s="2">
        <v>39.880000000000003</v>
      </c>
      <c r="D1430" s="2">
        <v>39.549999999999997</v>
      </c>
      <c r="E1430" s="2">
        <v>39.68</v>
      </c>
      <c r="F1430" s="3">
        <v>22181</v>
      </c>
      <c r="G1430" s="2">
        <f t="shared" si="88"/>
        <v>0.3300000000000054</v>
      </c>
      <c r="H1430" s="2">
        <f t="shared" si="89"/>
        <v>-9.9999999999980105E-3</v>
      </c>
      <c r="I1430" s="9">
        <f t="shared" si="90"/>
        <v>-2.5201612903220791E-4</v>
      </c>
      <c r="J1430" s="9">
        <f t="shared" si="91"/>
        <v>-5.0403225806459494E-4</v>
      </c>
    </row>
    <row r="1431" spans="1:10" x14ac:dyDescent="0.2">
      <c r="A1431" s="1">
        <v>38572</v>
      </c>
      <c r="B1431" s="2">
        <v>39.700000000000003</v>
      </c>
      <c r="C1431" s="2">
        <v>40</v>
      </c>
      <c r="D1431" s="2">
        <v>39.5</v>
      </c>
      <c r="E1431" s="2">
        <v>39.799999999999997</v>
      </c>
      <c r="F1431" s="3">
        <v>26327</v>
      </c>
      <c r="G1431" s="2">
        <f t="shared" si="88"/>
        <v>0.5</v>
      </c>
      <c r="H1431" s="2">
        <f t="shared" si="89"/>
        <v>9.9999999999994316E-2</v>
      </c>
      <c r="I1431" s="9">
        <f t="shared" si="90"/>
        <v>2.5125628140702091E-3</v>
      </c>
      <c r="J1431" s="9">
        <f t="shared" si="91"/>
        <v>3.0150753768843582E-3</v>
      </c>
    </row>
    <row r="1432" spans="1:10" x14ac:dyDescent="0.2">
      <c r="A1432" s="1">
        <v>38573</v>
      </c>
      <c r="B1432" s="2">
        <v>39.93</v>
      </c>
      <c r="C1432" s="2">
        <v>40.049999999999997</v>
      </c>
      <c r="D1432" s="2">
        <v>39.6</v>
      </c>
      <c r="E1432" s="2">
        <v>40.049999999999997</v>
      </c>
      <c r="F1432" s="3">
        <v>39026</v>
      </c>
      <c r="G1432" s="2">
        <f t="shared" si="88"/>
        <v>0.44999999999999574</v>
      </c>
      <c r="H1432" s="2">
        <f t="shared" si="89"/>
        <v>0.11999999999999744</v>
      </c>
      <c r="I1432" s="9">
        <f t="shared" si="90"/>
        <v>2.9962546816478764E-3</v>
      </c>
      <c r="J1432" s="9">
        <f t="shared" si="91"/>
        <v>6.242197253433209E-3</v>
      </c>
    </row>
    <row r="1433" spans="1:10" x14ac:dyDescent="0.2">
      <c r="A1433" s="1">
        <v>38574</v>
      </c>
      <c r="B1433" s="2">
        <v>40.1</v>
      </c>
      <c r="C1433" s="2">
        <v>40.200000000000003</v>
      </c>
      <c r="D1433" s="2">
        <v>40</v>
      </c>
      <c r="E1433" s="2">
        <v>40.200000000000003</v>
      </c>
      <c r="F1433" s="3">
        <v>43540</v>
      </c>
      <c r="G1433" s="2">
        <f t="shared" si="88"/>
        <v>0.20000000000000284</v>
      </c>
      <c r="H1433" s="2">
        <f t="shared" si="89"/>
        <v>0.10000000000000142</v>
      </c>
      <c r="I1433" s="9">
        <f t="shared" si="90"/>
        <v>2.4875621890547614E-3</v>
      </c>
      <c r="J1433" s="9">
        <f t="shared" si="91"/>
        <v>3.7313432835822309E-3</v>
      </c>
    </row>
    <row r="1434" spans="1:10" x14ac:dyDescent="0.2">
      <c r="A1434" s="1">
        <v>38575</v>
      </c>
      <c r="B1434" s="2">
        <v>40.200000000000003</v>
      </c>
      <c r="C1434" s="2">
        <v>40.24</v>
      </c>
      <c r="D1434" s="2">
        <v>39.89</v>
      </c>
      <c r="E1434" s="2">
        <v>40</v>
      </c>
      <c r="F1434" s="3">
        <v>54123</v>
      </c>
      <c r="G1434" s="2">
        <f t="shared" si="88"/>
        <v>0.35000000000000142</v>
      </c>
      <c r="H1434" s="2">
        <f t="shared" si="89"/>
        <v>-0.20000000000000284</v>
      </c>
      <c r="I1434" s="9">
        <f t="shared" si="90"/>
        <v>-5.0000000000000712E-3</v>
      </c>
      <c r="J1434" s="9">
        <f t="shared" si="91"/>
        <v>-5.0000000000000712E-3</v>
      </c>
    </row>
    <row r="1435" spans="1:10" x14ac:dyDescent="0.2">
      <c r="A1435" s="1">
        <v>38576</v>
      </c>
      <c r="B1435" s="2">
        <v>40.200000000000003</v>
      </c>
      <c r="C1435" s="2">
        <v>40.29</v>
      </c>
      <c r="D1435" s="2">
        <v>39.81</v>
      </c>
      <c r="E1435" s="2">
        <v>40</v>
      </c>
      <c r="F1435" s="3">
        <v>18085</v>
      </c>
      <c r="G1435" s="2">
        <f t="shared" si="88"/>
        <v>0.47999999999999687</v>
      </c>
      <c r="H1435" s="2">
        <f t="shared" si="89"/>
        <v>-0.20000000000000284</v>
      </c>
      <c r="I1435" s="9">
        <f t="shared" si="90"/>
        <v>-5.0000000000000712E-3</v>
      </c>
      <c r="J1435" s="9">
        <f t="shared" si="91"/>
        <v>0</v>
      </c>
    </row>
    <row r="1436" spans="1:10" x14ac:dyDescent="0.2">
      <c r="A1436" s="1">
        <v>38579</v>
      </c>
      <c r="B1436" s="2">
        <v>40.1</v>
      </c>
      <c r="C1436" s="2">
        <v>40.36</v>
      </c>
      <c r="D1436" s="2">
        <v>40</v>
      </c>
      <c r="E1436" s="2">
        <v>40.049999999999997</v>
      </c>
      <c r="F1436" s="3">
        <v>20400</v>
      </c>
      <c r="G1436" s="2">
        <f t="shared" si="88"/>
        <v>0.35999999999999943</v>
      </c>
      <c r="H1436" s="2">
        <f t="shared" si="89"/>
        <v>-5.0000000000004263E-2</v>
      </c>
      <c r="I1436" s="9">
        <f t="shared" si="90"/>
        <v>-1.2484394506867482E-3</v>
      </c>
      <c r="J1436" s="9">
        <f t="shared" si="91"/>
        <v>1.2484394506865708E-3</v>
      </c>
    </row>
    <row r="1437" spans="1:10" x14ac:dyDescent="0.2">
      <c r="A1437" s="1">
        <v>38580</v>
      </c>
      <c r="B1437" s="2">
        <v>40</v>
      </c>
      <c r="C1437" s="2">
        <v>40.159999999999997</v>
      </c>
      <c r="D1437" s="2">
        <v>39.81</v>
      </c>
      <c r="E1437" s="2">
        <v>40</v>
      </c>
      <c r="F1437" s="3">
        <v>33185</v>
      </c>
      <c r="G1437" s="2">
        <f t="shared" si="88"/>
        <v>0.34999999999999432</v>
      </c>
      <c r="H1437" s="2">
        <f t="shared" si="89"/>
        <v>0</v>
      </c>
      <c r="I1437" s="9">
        <f t="shared" si="90"/>
        <v>0</v>
      </c>
      <c r="J1437" s="9">
        <f t="shared" si="91"/>
        <v>-1.2499999999999289E-3</v>
      </c>
    </row>
    <row r="1438" spans="1:10" x14ac:dyDescent="0.2">
      <c r="A1438" s="1">
        <v>38581</v>
      </c>
      <c r="B1438" s="2">
        <v>40</v>
      </c>
      <c r="C1438" s="2">
        <v>40.1</v>
      </c>
      <c r="D1438" s="2">
        <v>39.549999999999997</v>
      </c>
      <c r="E1438" s="2">
        <v>39.83</v>
      </c>
      <c r="F1438" s="3">
        <v>20154</v>
      </c>
      <c r="G1438" s="2">
        <f t="shared" si="88"/>
        <v>0.55000000000000426</v>
      </c>
      <c r="H1438" s="2">
        <f t="shared" si="89"/>
        <v>-0.17000000000000171</v>
      </c>
      <c r="I1438" s="9">
        <f t="shared" si="90"/>
        <v>-4.2681395932714465E-3</v>
      </c>
      <c r="J1438" s="9">
        <f t="shared" si="91"/>
        <v>-4.2681395932714465E-3</v>
      </c>
    </row>
    <row r="1439" spans="1:10" x14ac:dyDescent="0.2">
      <c r="A1439" s="1">
        <v>38582</v>
      </c>
      <c r="B1439" s="2">
        <v>40</v>
      </c>
      <c r="C1439" s="2">
        <v>40</v>
      </c>
      <c r="D1439" s="2">
        <v>39.67</v>
      </c>
      <c r="E1439" s="2">
        <v>40</v>
      </c>
      <c r="F1439" s="3">
        <v>16587</v>
      </c>
      <c r="G1439" s="2">
        <f t="shared" si="88"/>
        <v>0.32999999999999829</v>
      </c>
      <c r="H1439" s="2">
        <f t="shared" si="89"/>
        <v>0</v>
      </c>
      <c r="I1439" s="9">
        <f t="shared" si="90"/>
        <v>0</v>
      </c>
      <c r="J1439" s="9">
        <f t="shared" si="91"/>
        <v>4.2500000000000428E-3</v>
      </c>
    </row>
    <row r="1440" spans="1:10" x14ac:dyDescent="0.2">
      <c r="A1440" s="1">
        <v>38583</v>
      </c>
      <c r="B1440" s="2">
        <v>40.200000000000003</v>
      </c>
      <c r="C1440" s="2">
        <v>40.28</v>
      </c>
      <c r="D1440" s="2">
        <v>39.65</v>
      </c>
      <c r="E1440" s="2">
        <v>40.1</v>
      </c>
      <c r="F1440" s="3">
        <v>9683</v>
      </c>
      <c r="G1440" s="2">
        <f t="shared" si="88"/>
        <v>0.63000000000000256</v>
      </c>
      <c r="H1440" s="2">
        <f t="shared" si="89"/>
        <v>-0.10000000000000142</v>
      </c>
      <c r="I1440" s="9">
        <f t="shared" si="90"/>
        <v>-2.4937655860349482E-3</v>
      </c>
      <c r="J1440" s="9">
        <f t="shared" si="91"/>
        <v>2.4937655860349482E-3</v>
      </c>
    </row>
    <row r="1441" spans="1:10" x14ac:dyDescent="0.2">
      <c r="A1441" s="1">
        <v>38586</v>
      </c>
      <c r="B1441" s="2">
        <v>40</v>
      </c>
      <c r="C1441" s="2">
        <v>40</v>
      </c>
      <c r="D1441" s="2">
        <v>39.43</v>
      </c>
      <c r="E1441" s="2">
        <v>39.75</v>
      </c>
      <c r="F1441" s="3">
        <v>18684</v>
      </c>
      <c r="G1441" s="2">
        <f t="shared" si="88"/>
        <v>0.57000000000000028</v>
      </c>
      <c r="H1441" s="2">
        <f t="shared" si="89"/>
        <v>-0.25</v>
      </c>
      <c r="I1441" s="9">
        <f t="shared" si="90"/>
        <v>-6.2893081761006293E-3</v>
      </c>
      <c r="J1441" s="9">
        <f t="shared" si="91"/>
        <v>-8.8050314465409167E-3</v>
      </c>
    </row>
    <row r="1442" spans="1:10" x14ac:dyDescent="0.2">
      <c r="A1442" s="1">
        <v>38587</v>
      </c>
      <c r="B1442" s="2">
        <v>40</v>
      </c>
      <c r="C1442" s="2">
        <v>40</v>
      </c>
      <c r="D1442" s="2">
        <v>39.549999999999997</v>
      </c>
      <c r="E1442" s="2">
        <v>40</v>
      </c>
      <c r="F1442" s="3">
        <v>19901</v>
      </c>
      <c r="G1442" s="2">
        <f t="shared" si="88"/>
        <v>0.45000000000000284</v>
      </c>
      <c r="H1442" s="2">
        <f t="shared" si="89"/>
        <v>0</v>
      </c>
      <c r="I1442" s="9">
        <f t="shared" si="90"/>
        <v>0</v>
      </c>
      <c r="J1442" s="9">
        <f t="shared" si="91"/>
        <v>6.2500000000000003E-3</v>
      </c>
    </row>
    <row r="1443" spans="1:10" x14ac:dyDescent="0.2">
      <c r="A1443" s="1">
        <v>38588</v>
      </c>
      <c r="B1443" s="2">
        <v>39.9</v>
      </c>
      <c r="C1443" s="2">
        <v>39.9</v>
      </c>
      <c r="D1443" s="2">
        <v>39.1</v>
      </c>
      <c r="E1443" s="2">
        <v>39.1</v>
      </c>
      <c r="F1443" s="3">
        <v>32506</v>
      </c>
      <c r="G1443" s="2">
        <f t="shared" si="88"/>
        <v>0.79999999999999716</v>
      </c>
      <c r="H1443" s="2">
        <f t="shared" si="89"/>
        <v>-0.79999999999999716</v>
      </c>
      <c r="I1443" s="9">
        <f t="shared" si="90"/>
        <v>-2.046035805626591E-2</v>
      </c>
      <c r="J1443" s="9">
        <f t="shared" si="91"/>
        <v>-2.3017902813299195E-2</v>
      </c>
    </row>
    <row r="1444" spans="1:10" x14ac:dyDescent="0.2">
      <c r="A1444" s="1">
        <v>38589</v>
      </c>
      <c r="B1444" s="2">
        <v>39.5</v>
      </c>
      <c r="C1444" s="2">
        <v>39.5</v>
      </c>
      <c r="D1444" s="2">
        <v>38.85</v>
      </c>
      <c r="E1444" s="2">
        <v>39</v>
      </c>
      <c r="F1444" s="3">
        <v>16955</v>
      </c>
      <c r="G1444" s="2">
        <f t="shared" si="88"/>
        <v>0.64999999999999858</v>
      </c>
      <c r="H1444" s="2">
        <f t="shared" si="89"/>
        <v>-0.5</v>
      </c>
      <c r="I1444" s="9">
        <f t="shared" si="90"/>
        <v>-1.282051282051282E-2</v>
      </c>
      <c r="J1444" s="9">
        <f t="shared" si="91"/>
        <v>-2.5641025641026005E-3</v>
      </c>
    </row>
    <row r="1445" spans="1:10" x14ac:dyDescent="0.2">
      <c r="A1445" s="1">
        <v>38590</v>
      </c>
      <c r="B1445" s="2">
        <v>38.799999999999997</v>
      </c>
      <c r="C1445" s="2">
        <v>39.049999999999997</v>
      </c>
      <c r="D1445" s="2">
        <v>38.799999999999997</v>
      </c>
      <c r="E1445" s="2">
        <v>38.82</v>
      </c>
      <c r="F1445" s="3">
        <v>15547</v>
      </c>
      <c r="G1445" s="2">
        <f t="shared" si="88"/>
        <v>0.25</v>
      </c>
      <c r="H1445" s="2">
        <f t="shared" si="89"/>
        <v>2.0000000000003126E-2</v>
      </c>
      <c r="I1445" s="9">
        <f t="shared" si="90"/>
        <v>5.1519835136535621E-4</v>
      </c>
      <c r="J1445" s="9">
        <f t="shared" si="91"/>
        <v>-4.6367851622874734E-3</v>
      </c>
    </row>
    <row r="1446" spans="1:10" x14ac:dyDescent="0.2">
      <c r="A1446" s="1">
        <v>38593</v>
      </c>
      <c r="B1446" s="2">
        <v>39</v>
      </c>
      <c r="C1446" s="2">
        <v>39.44</v>
      </c>
      <c r="D1446" s="2">
        <v>38.799999999999997</v>
      </c>
      <c r="E1446" s="2">
        <v>39.03</v>
      </c>
      <c r="F1446" s="3">
        <v>8274</v>
      </c>
      <c r="G1446" s="2">
        <f t="shared" si="88"/>
        <v>0.64000000000000057</v>
      </c>
      <c r="H1446" s="2">
        <f t="shared" si="89"/>
        <v>3.0000000000001137E-2</v>
      </c>
      <c r="I1446" s="9">
        <f t="shared" si="90"/>
        <v>7.6863950807074389E-4</v>
      </c>
      <c r="J1446" s="9">
        <f t="shared" si="91"/>
        <v>5.3804765564950258E-3</v>
      </c>
    </row>
    <row r="1447" spans="1:10" x14ac:dyDescent="0.2">
      <c r="A1447" s="1">
        <v>38594</v>
      </c>
      <c r="B1447" s="2">
        <v>39</v>
      </c>
      <c r="C1447" s="2">
        <v>39.19</v>
      </c>
      <c r="D1447" s="2">
        <v>38.909999999999997</v>
      </c>
      <c r="E1447" s="2">
        <v>38.96</v>
      </c>
      <c r="F1447" s="3">
        <v>6822</v>
      </c>
      <c r="G1447" s="2">
        <f t="shared" si="88"/>
        <v>0.28000000000000114</v>
      </c>
      <c r="H1447" s="2">
        <f t="shared" si="89"/>
        <v>-3.9999999999999147E-2</v>
      </c>
      <c r="I1447" s="9">
        <f t="shared" si="90"/>
        <v>-1.0266940451745161E-3</v>
      </c>
      <c r="J1447" s="9">
        <f t="shared" si="91"/>
        <v>-1.7967145790554488E-3</v>
      </c>
    </row>
    <row r="1448" spans="1:10" x14ac:dyDescent="0.2">
      <c r="A1448" s="1">
        <v>38595</v>
      </c>
      <c r="B1448" s="2">
        <v>39</v>
      </c>
      <c r="C1448" s="2">
        <v>39</v>
      </c>
      <c r="D1448" s="2">
        <v>38.700000000000003</v>
      </c>
      <c r="E1448" s="2">
        <v>38.85</v>
      </c>
      <c r="F1448" s="3">
        <v>16591</v>
      </c>
      <c r="G1448" s="2">
        <f t="shared" si="88"/>
        <v>0.29999999999999716</v>
      </c>
      <c r="H1448" s="2">
        <f t="shared" si="89"/>
        <v>-0.14999999999999858</v>
      </c>
      <c r="I1448" s="9">
        <f t="shared" si="90"/>
        <v>-3.8610038610038242E-3</v>
      </c>
      <c r="J1448" s="9">
        <f t="shared" si="91"/>
        <v>-2.8314028314028166E-3</v>
      </c>
    </row>
    <row r="1449" spans="1:10" x14ac:dyDescent="0.2">
      <c r="A1449" s="1">
        <v>38596</v>
      </c>
      <c r="B1449" s="2">
        <v>39</v>
      </c>
      <c r="C1449" s="2">
        <v>39</v>
      </c>
      <c r="D1449" s="2">
        <v>38.549999999999997</v>
      </c>
      <c r="E1449" s="2">
        <v>38.56</v>
      </c>
      <c r="F1449" s="3">
        <v>28183</v>
      </c>
      <c r="G1449" s="2">
        <f t="shared" si="88"/>
        <v>0.45000000000000284</v>
      </c>
      <c r="H1449" s="2">
        <f t="shared" si="89"/>
        <v>-0.43999999999999773</v>
      </c>
      <c r="I1449" s="9">
        <f t="shared" si="90"/>
        <v>-1.1410788381742679E-2</v>
      </c>
      <c r="J1449" s="9">
        <f t="shared" si="91"/>
        <v>-7.5207468879667826E-3</v>
      </c>
    </row>
    <row r="1450" spans="1:10" x14ac:dyDescent="0.2">
      <c r="A1450" s="1">
        <v>38597</v>
      </c>
      <c r="B1450" s="2">
        <v>38.700000000000003</v>
      </c>
      <c r="C1450" s="2">
        <v>38.99</v>
      </c>
      <c r="D1450" s="2">
        <v>38.5</v>
      </c>
      <c r="E1450" s="2">
        <v>38.5</v>
      </c>
      <c r="F1450" s="3">
        <v>25019</v>
      </c>
      <c r="G1450" s="2">
        <f t="shared" si="88"/>
        <v>0.49000000000000199</v>
      </c>
      <c r="H1450" s="2">
        <f t="shared" si="89"/>
        <v>-0.20000000000000284</v>
      </c>
      <c r="I1450" s="9">
        <f t="shared" si="90"/>
        <v>-5.1948051948052685E-3</v>
      </c>
      <c r="J1450" s="9">
        <f t="shared" si="91"/>
        <v>-1.5584415584416174E-3</v>
      </c>
    </row>
    <row r="1451" spans="1:10" x14ac:dyDescent="0.2">
      <c r="A1451" s="1">
        <v>38600</v>
      </c>
      <c r="B1451" s="2">
        <v>38.700000000000003</v>
      </c>
      <c r="C1451" s="2">
        <v>39.200000000000003</v>
      </c>
      <c r="D1451" s="2">
        <v>38.68</v>
      </c>
      <c r="E1451" s="2">
        <v>39</v>
      </c>
      <c r="F1451" s="3">
        <v>45082</v>
      </c>
      <c r="G1451" s="2">
        <f t="shared" si="88"/>
        <v>0.52000000000000313</v>
      </c>
      <c r="H1451" s="2">
        <f t="shared" si="89"/>
        <v>0.29999999999999716</v>
      </c>
      <c r="I1451" s="9">
        <f t="shared" si="90"/>
        <v>7.692307692307619E-3</v>
      </c>
      <c r="J1451" s="9">
        <f t="shared" si="91"/>
        <v>1.282051282051282E-2</v>
      </c>
    </row>
    <row r="1452" spans="1:10" x14ac:dyDescent="0.2">
      <c r="A1452" s="1">
        <v>38601</v>
      </c>
      <c r="B1452" s="2">
        <v>39</v>
      </c>
      <c r="C1452" s="2">
        <v>39.07</v>
      </c>
      <c r="D1452" s="2">
        <v>38.83</v>
      </c>
      <c r="E1452" s="2">
        <v>39</v>
      </c>
      <c r="F1452" s="3">
        <v>14785</v>
      </c>
      <c r="G1452" s="2">
        <f t="shared" si="88"/>
        <v>0.24000000000000199</v>
      </c>
      <c r="H1452" s="2">
        <f t="shared" si="89"/>
        <v>0</v>
      </c>
      <c r="I1452" s="9">
        <f t="shared" si="90"/>
        <v>0</v>
      </c>
      <c r="J1452" s="9">
        <f t="shared" si="91"/>
        <v>0</v>
      </c>
    </row>
    <row r="1453" spans="1:10" x14ac:dyDescent="0.2">
      <c r="A1453" s="1">
        <v>38602</v>
      </c>
      <c r="B1453" s="2">
        <v>39.090000000000003</v>
      </c>
      <c r="C1453" s="2">
        <v>39.39</v>
      </c>
      <c r="D1453" s="2">
        <v>38.85</v>
      </c>
      <c r="E1453" s="2">
        <v>39.200000000000003</v>
      </c>
      <c r="F1453" s="3">
        <v>17633</v>
      </c>
      <c r="G1453" s="2">
        <f t="shared" si="88"/>
        <v>0.53999999999999915</v>
      </c>
      <c r="H1453" s="2">
        <f t="shared" si="89"/>
        <v>0.10999999999999943</v>
      </c>
      <c r="I1453" s="9">
        <f t="shared" si="90"/>
        <v>2.8061224489795773E-3</v>
      </c>
      <c r="J1453" s="9">
        <f t="shared" si="91"/>
        <v>5.1020408163266031E-3</v>
      </c>
    </row>
    <row r="1454" spans="1:10" x14ac:dyDescent="0.2">
      <c r="A1454" s="1">
        <v>38603</v>
      </c>
      <c r="B1454" s="2">
        <v>39</v>
      </c>
      <c r="C1454" s="2">
        <v>39.4</v>
      </c>
      <c r="D1454" s="2">
        <v>38.82</v>
      </c>
      <c r="E1454" s="2">
        <v>39.4</v>
      </c>
      <c r="F1454" s="3">
        <v>12527</v>
      </c>
      <c r="G1454" s="2">
        <f t="shared" si="88"/>
        <v>0.57999999999999829</v>
      </c>
      <c r="H1454" s="2">
        <f t="shared" si="89"/>
        <v>0.39999999999999858</v>
      </c>
      <c r="I1454" s="9">
        <f t="shared" si="90"/>
        <v>1.0152284263959355E-2</v>
      </c>
      <c r="J1454" s="9">
        <f t="shared" si="91"/>
        <v>5.0761421319795875E-3</v>
      </c>
    </row>
    <row r="1455" spans="1:10" x14ac:dyDescent="0.2">
      <c r="A1455" s="1">
        <v>38604</v>
      </c>
      <c r="B1455" s="2">
        <v>39.4</v>
      </c>
      <c r="C1455" s="2">
        <v>39.4</v>
      </c>
      <c r="D1455" s="2">
        <v>38.92</v>
      </c>
      <c r="E1455" s="2">
        <v>39.340000000000003</v>
      </c>
      <c r="F1455" s="3">
        <v>22809</v>
      </c>
      <c r="G1455" s="2">
        <f t="shared" si="88"/>
        <v>0.47999999999999687</v>
      </c>
      <c r="H1455" s="2">
        <f t="shared" si="89"/>
        <v>-5.9999999999995168E-2</v>
      </c>
      <c r="I1455" s="9">
        <f t="shared" si="90"/>
        <v>-1.525165226232719E-3</v>
      </c>
      <c r="J1455" s="9">
        <f t="shared" si="91"/>
        <v>-1.525165226232719E-3</v>
      </c>
    </row>
    <row r="1456" spans="1:10" x14ac:dyDescent="0.2">
      <c r="A1456" s="1">
        <v>38607</v>
      </c>
      <c r="B1456" s="2">
        <v>39</v>
      </c>
      <c r="C1456" s="2">
        <v>39.619999999999997</v>
      </c>
      <c r="D1456" s="2">
        <v>39</v>
      </c>
      <c r="E1456" s="2">
        <v>39.5</v>
      </c>
      <c r="F1456" s="3">
        <v>23792</v>
      </c>
      <c r="G1456" s="2">
        <f t="shared" si="88"/>
        <v>0.61999999999999744</v>
      </c>
      <c r="H1456" s="2">
        <f t="shared" si="89"/>
        <v>0.5</v>
      </c>
      <c r="I1456" s="9">
        <f t="shared" si="90"/>
        <v>1.2658227848101266E-2</v>
      </c>
      <c r="J1456" s="9">
        <f t="shared" si="91"/>
        <v>4.0506329113923186E-3</v>
      </c>
    </row>
    <row r="1457" spans="1:10" x14ac:dyDescent="0.2">
      <c r="A1457" s="1">
        <v>38608</v>
      </c>
      <c r="B1457" s="2">
        <v>39.5</v>
      </c>
      <c r="C1457" s="2">
        <v>39.86</v>
      </c>
      <c r="D1457" s="2">
        <v>39.5</v>
      </c>
      <c r="E1457" s="2">
        <v>39.86</v>
      </c>
      <c r="F1457" s="3">
        <v>17056</v>
      </c>
      <c r="G1457" s="2">
        <f t="shared" si="88"/>
        <v>0.35999999999999943</v>
      </c>
      <c r="H1457" s="2">
        <f t="shared" si="89"/>
        <v>0.35999999999999943</v>
      </c>
      <c r="I1457" s="9">
        <f t="shared" si="90"/>
        <v>9.0316106372302918E-3</v>
      </c>
      <c r="J1457" s="9">
        <f t="shared" si="91"/>
        <v>9.0316106372302918E-3</v>
      </c>
    </row>
    <row r="1458" spans="1:10" x14ac:dyDescent="0.2">
      <c r="A1458" s="1">
        <v>38609</v>
      </c>
      <c r="B1458" s="2">
        <v>40</v>
      </c>
      <c r="C1458" s="2">
        <v>40.299999999999997</v>
      </c>
      <c r="D1458" s="2">
        <v>39.58</v>
      </c>
      <c r="E1458" s="2">
        <v>40.200000000000003</v>
      </c>
      <c r="F1458" s="3">
        <v>21126</v>
      </c>
      <c r="G1458" s="2">
        <f t="shared" si="88"/>
        <v>0.71999999999999886</v>
      </c>
      <c r="H1458" s="2">
        <f t="shared" si="89"/>
        <v>0.20000000000000284</v>
      </c>
      <c r="I1458" s="9">
        <f t="shared" si="90"/>
        <v>4.9751243781095229E-3</v>
      </c>
      <c r="J1458" s="9">
        <f t="shared" si="91"/>
        <v>8.4577114427861547E-3</v>
      </c>
    </row>
    <row r="1459" spans="1:10" x14ac:dyDescent="0.2">
      <c r="A1459" s="1">
        <v>38610</v>
      </c>
      <c r="B1459" s="2">
        <v>40</v>
      </c>
      <c r="C1459" s="2">
        <v>40.200000000000003</v>
      </c>
      <c r="D1459" s="2">
        <v>39.700000000000003</v>
      </c>
      <c r="E1459" s="2">
        <v>39.9</v>
      </c>
      <c r="F1459" s="3">
        <v>13647</v>
      </c>
      <c r="G1459" s="2">
        <f t="shared" si="88"/>
        <v>0.5</v>
      </c>
      <c r="H1459" s="2">
        <f t="shared" si="89"/>
        <v>-0.10000000000000142</v>
      </c>
      <c r="I1459" s="9">
        <f t="shared" si="90"/>
        <v>-2.5062656641604369E-3</v>
      </c>
      <c r="J1459" s="9">
        <f t="shared" si="91"/>
        <v>-7.5187969924813101E-3</v>
      </c>
    </row>
    <row r="1460" spans="1:10" x14ac:dyDescent="0.2">
      <c r="A1460" s="1">
        <v>38611</v>
      </c>
      <c r="B1460" s="2">
        <v>40</v>
      </c>
      <c r="C1460" s="2">
        <v>40.200000000000003</v>
      </c>
      <c r="D1460" s="2">
        <v>39.83</v>
      </c>
      <c r="E1460" s="2">
        <v>40.200000000000003</v>
      </c>
      <c r="F1460" s="3">
        <v>14970</v>
      </c>
      <c r="G1460" s="2">
        <f t="shared" si="88"/>
        <v>0.37000000000000455</v>
      </c>
      <c r="H1460" s="2">
        <f t="shared" si="89"/>
        <v>0.20000000000000284</v>
      </c>
      <c r="I1460" s="9">
        <f t="shared" si="90"/>
        <v>4.9751243781095229E-3</v>
      </c>
      <c r="J1460" s="9">
        <f t="shared" si="91"/>
        <v>7.4626865671642848E-3</v>
      </c>
    </row>
    <row r="1461" spans="1:10" x14ac:dyDescent="0.2">
      <c r="A1461" s="1">
        <v>38614</v>
      </c>
      <c r="B1461" s="2">
        <v>40.200000000000003</v>
      </c>
      <c r="C1461" s="2">
        <v>40.200000000000003</v>
      </c>
      <c r="D1461" s="2">
        <v>39.700000000000003</v>
      </c>
      <c r="E1461" s="2">
        <v>40</v>
      </c>
      <c r="F1461" s="3">
        <v>8121</v>
      </c>
      <c r="G1461" s="2">
        <f t="shared" si="88"/>
        <v>0.5</v>
      </c>
      <c r="H1461" s="2">
        <f t="shared" si="89"/>
        <v>-0.20000000000000284</v>
      </c>
      <c r="I1461" s="9">
        <f t="shared" si="90"/>
        <v>-5.0000000000000712E-3</v>
      </c>
      <c r="J1461" s="9">
        <f t="shared" si="91"/>
        <v>-5.0000000000000712E-3</v>
      </c>
    </row>
    <row r="1462" spans="1:10" x14ac:dyDescent="0.2">
      <c r="A1462" s="1">
        <v>38615</v>
      </c>
      <c r="B1462" s="2">
        <v>40</v>
      </c>
      <c r="C1462" s="2">
        <v>40.04</v>
      </c>
      <c r="D1462" s="2">
        <v>39.4</v>
      </c>
      <c r="E1462" s="2">
        <v>40</v>
      </c>
      <c r="F1462" s="3">
        <v>12477</v>
      </c>
      <c r="G1462" s="2">
        <f t="shared" si="88"/>
        <v>0.64000000000000057</v>
      </c>
      <c r="H1462" s="2">
        <f t="shared" si="89"/>
        <v>0</v>
      </c>
      <c r="I1462" s="9">
        <f t="shared" si="90"/>
        <v>0</v>
      </c>
      <c r="J1462" s="9">
        <f t="shared" si="91"/>
        <v>0</v>
      </c>
    </row>
    <row r="1463" spans="1:10" x14ac:dyDescent="0.2">
      <c r="A1463" s="1">
        <v>38616</v>
      </c>
      <c r="B1463" s="2">
        <v>40</v>
      </c>
      <c r="C1463" s="2">
        <v>40</v>
      </c>
      <c r="D1463" s="2">
        <v>39.32</v>
      </c>
      <c r="E1463" s="2">
        <v>39.950000000000003</v>
      </c>
      <c r="F1463" s="3">
        <v>14374</v>
      </c>
      <c r="G1463" s="2">
        <f t="shared" si="88"/>
        <v>0.67999999999999972</v>
      </c>
      <c r="H1463" s="2">
        <f t="shared" si="89"/>
        <v>-4.9999999999997158E-2</v>
      </c>
      <c r="I1463" s="9">
        <f t="shared" si="90"/>
        <v>-1.2515644555693905E-3</v>
      </c>
      <c r="J1463" s="9">
        <f t="shared" si="91"/>
        <v>-1.2515644555693905E-3</v>
      </c>
    </row>
    <row r="1464" spans="1:10" x14ac:dyDescent="0.2">
      <c r="A1464" s="1">
        <v>38617</v>
      </c>
      <c r="B1464" s="2">
        <v>39.5</v>
      </c>
      <c r="C1464" s="2">
        <v>39.51</v>
      </c>
      <c r="D1464" s="2">
        <v>39.159999999999997</v>
      </c>
      <c r="E1464" s="2">
        <v>39.200000000000003</v>
      </c>
      <c r="F1464" s="3">
        <v>20418</v>
      </c>
      <c r="G1464" s="2">
        <f t="shared" si="88"/>
        <v>0.35000000000000142</v>
      </c>
      <c r="H1464" s="2">
        <f t="shared" si="89"/>
        <v>-0.29999999999999716</v>
      </c>
      <c r="I1464" s="9">
        <f t="shared" si="90"/>
        <v>-7.6530612244897229E-3</v>
      </c>
      <c r="J1464" s="9">
        <f t="shared" si="91"/>
        <v>-1.9132653061224487E-2</v>
      </c>
    </row>
    <row r="1465" spans="1:10" x14ac:dyDescent="0.2">
      <c r="A1465" s="1">
        <v>38618</v>
      </c>
      <c r="B1465" s="2">
        <v>39.65</v>
      </c>
      <c r="C1465" s="2">
        <v>39.65</v>
      </c>
      <c r="D1465" s="2">
        <v>38.6</v>
      </c>
      <c r="E1465" s="2">
        <v>38.950000000000003</v>
      </c>
      <c r="F1465" s="3">
        <v>22482</v>
      </c>
      <c r="G1465" s="2">
        <f t="shared" si="88"/>
        <v>1.0499999999999972</v>
      </c>
      <c r="H1465" s="2">
        <f t="shared" si="89"/>
        <v>-0.69999999999999574</v>
      </c>
      <c r="I1465" s="9">
        <f t="shared" si="90"/>
        <v>-1.797175866495496E-2</v>
      </c>
      <c r="J1465" s="9">
        <f t="shared" si="91"/>
        <v>-6.4184852374839533E-3</v>
      </c>
    </row>
    <row r="1466" spans="1:10" x14ac:dyDescent="0.2">
      <c r="A1466" s="1">
        <v>38621</v>
      </c>
      <c r="B1466" s="2">
        <v>39</v>
      </c>
      <c r="C1466" s="2">
        <v>39.5</v>
      </c>
      <c r="D1466" s="2">
        <v>38.71</v>
      </c>
      <c r="E1466" s="2">
        <v>39.5</v>
      </c>
      <c r="F1466" s="3">
        <v>19964</v>
      </c>
      <c r="G1466" s="2">
        <f t="shared" si="88"/>
        <v>0.78999999999999915</v>
      </c>
      <c r="H1466" s="2">
        <f t="shared" si="89"/>
        <v>0.5</v>
      </c>
      <c r="I1466" s="9">
        <f t="shared" si="90"/>
        <v>1.2658227848101266E-2</v>
      </c>
      <c r="J1466" s="9">
        <f t="shared" si="91"/>
        <v>1.3924050632911321E-2</v>
      </c>
    </row>
    <row r="1467" spans="1:10" x14ac:dyDescent="0.2">
      <c r="A1467" s="1">
        <v>38622</v>
      </c>
      <c r="B1467" s="2">
        <v>39.479999999999997</v>
      </c>
      <c r="C1467" s="2">
        <v>39.479999999999997</v>
      </c>
      <c r="D1467" s="2">
        <v>38.81</v>
      </c>
      <c r="E1467" s="2">
        <v>39</v>
      </c>
      <c r="F1467" s="3">
        <v>13647</v>
      </c>
      <c r="G1467" s="2">
        <f t="shared" si="88"/>
        <v>0.6699999999999946</v>
      </c>
      <c r="H1467" s="2">
        <f t="shared" si="89"/>
        <v>-0.47999999999999687</v>
      </c>
      <c r="I1467" s="9">
        <f t="shared" si="90"/>
        <v>-1.2307692307692228E-2</v>
      </c>
      <c r="J1467" s="9">
        <f t="shared" si="91"/>
        <v>-1.282051282051282E-2</v>
      </c>
    </row>
    <row r="1468" spans="1:10" x14ac:dyDescent="0.2">
      <c r="A1468" s="1">
        <v>38623</v>
      </c>
      <c r="B1468" s="2">
        <v>39</v>
      </c>
      <c r="C1468" s="2">
        <v>39.200000000000003</v>
      </c>
      <c r="D1468" s="2">
        <v>38.71</v>
      </c>
      <c r="E1468" s="2">
        <v>39.200000000000003</v>
      </c>
      <c r="F1468" s="3">
        <v>22162</v>
      </c>
      <c r="G1468" s="2">
        <f t="shared" si="88"/>
        <v>0.49000000000000199</v>
      </c>
      <c r="H1468" s="2">
        <f t="shared" si="89"/>
        <v>0.20000000000000284</v>
      </c>
      <c r="I1468" s="9">
        <f t="shared" si="90"/>
        <v>5.1020408163266031E-3</v>
      </c>
      <c r="J1468" s="9">
        <f t="shared" si="91"/>
        <v>5.1020408163266031E-3</v>
      </c>
    </row>
    <row r="1469" spans="1:10" x14ac:dyDescent="0.2">
      <c r="A1469" s="1">
        <v>38624</v>
      </c>
      <c r="B1469" s="2">
        <v>39</v>
      </c>
      <c r="C1469" s="2">
        <v>39.15</v>
      </c>
      <c r="D1469" s="2">
        <v>38.9</v>
      </c>
      <c r="E1469" s="2">
        <v>39</v>
      </c>
      <c r="F1469" s="3">
        <v>9493</v>
      </c>
      <c r="G1469" s="2">
        <f t="shared" si="88"/>
        <v>0.25</v>
      </c>
      <c r="H1469" s="2">
        <f t="shared" si="89"/>
        <v>0</v>
      </c>
      <c r="I1469" s="9">
        <f t="shared" si="90"/>
        <v>0</v>
      </c>
      <c r="J1469" s="9">
        <f t="shared" si="91"/>
        <v>-5.1282051282052011E-3</v>
      </c>
    </row>
    <row r="1470" spans="1:10" x14ac:dyDescent="0.2">
      <c r="A1470" s="1">
        <v>38625</v>
      </c>
      <c r="B1470" s="2">
        <v>39.5</v>
      </c>
      <c r="C1470" s="2">
        <v>39.5</v>
      </c>
      <c r="D1470" s="2">
        <v>38.96</v>
      </c>
      <c r="E1470" s="2">
        <v>39.1</v>
      </c>
      <c r="F1470" s="3">
        <v>23360</v>
      </c>
      <c r="G1470" s="2">
        <f t="shared" si="88"/>
        <v>0.53999999999999915</v>
      </c>
      <c r="H1470" s="2">
        <f t="shared" si="89"/>
        <v>-0.39999999999999858</v>
      </c>
      <c r="I1470" s="9">
        <f t="shared" si="90"/>
        <v>-1.0230179028132955E-2</v>
      </c>
      <c r="J1470" s="9">
        <f t="shared" si="91"/>
        <v>2.5575447570332843E-3</v>
      </c>
    </row>
    <row r="1471" spans="1:10" x14ac:dyDescent="0.2">
      <c r="A1471" s="1">
        <v>38628</v>
      </c>
      <c r="B1471" s="2">
        <v>39</v>
      </c>
      <c r="C1471" s="2">
        <v>39.15</v>
      </c>
      <c r="D1471" s="2">
        <v>38.950000000000003</v>
      </c>
      <c r="E1471" s="2">
        <v>38.99</v>
      </c>
      <c r="F1471" s="3">
        <v>32913</v>
      </c>
      <c r="G1471" s="2">
        <f t="shared" si="88"/>
        <v>0.19999999999999574</v>
      </c>
      <c r="H1471" s="2">
        <f t="shared" si="89"/>
        <v>-9.9999999999980105E-3</v>
      </c>
      <c r="I1471" s="9">
        <f t="shared" si="90"/>
        <v>-2.5647601949212645E-4</v>
      </c>
      <c r="J1471" s="9">
        <f t="shared" si="91"/>
        <v>-2.8212362144139375E-3</v>
      </c>
    </row>
    <row r="1472" spans="1:10" x14ac:dyDescent="0.2">
      <c r="A1472" s="1">
        <v>38629</v>
      </c>
      <c r="B1472" s="2">
        <v>39</v>
      </c>
      <c r="C1472" s="2">
        <v>39.1</v>
      </c>
      <c r="D1472" s="2">
        <v>38.9</v>
      </c>
      <c r="E1472" s="2">
        <v>39.1</v>
      </c>
      <c r="F1472" s="3">
        <v>24831</v>
      </c>
      <c r="G1472" s="2">
        <f t="shared" si="88"/>
        <v>0.20000000000000284</v>
      </c>
      <c r="H1472" s="2">
        <f t="shared" si="89"/>
        <v>0.10000000000000142</v>
      </c>
      <c r="I1472" s="9">
        <f t="shared" si="90"/>
        <v>2.5575447570332843E-3</v>
      </c>
      <c r="J1472" s="9">
        <f t="shared" si="91"/>
        <v>2.8132992327365583E-3</v>
      </c>
    </row>
    <row r="1473" spans="1:10" x14ac:dyDescent="0.2">
      <c r="A1473" s="1">
        <v>38630</v>
      </c>
      <c r="B1473" s="2">
        <v>39</v>
      </c>
      <c r="C1473" s="2">
        <v>39</v>
      </c>
      <c r="D1473" s="2">
        <v>38.53</v>
      </c>
      <c r="E1473" s="2">
        <v>38.700000000000003</v>
      </c>
      <c r="F1473" s="3">
        <v>38617</v>
      </c>
      <c r="G1473" s="2">
        <f t="shared" si="88"/>
        <v>0.46999999999999886</v>
      </c>
      <c r="H1473" s="2">
        <f t="shared" si="89"/>
        <v>-0.29999999999999716</v>
      </c>
      <c r="I1473" s="9">
        <f t="shared" si="90"/>
        <v>-7.7519379844960502E-3</v>
      </c>
      <c r="J1473" s="9">
        <f t="shared" si="91"/>
        <v>-1.0335917312661461E-2</v>
      </c>
    </row>
    <row r="1474" spans="1:10" x14ac:dyDescent="0.2">
      <c r="A1474" s="1">
        <v>38631</v>
      </c>
      <c r="B1474" s="2">
        <v>38.25</v>
      </c>
      <c r="C1474" s="2">
        <v>38.25</v>
      </c>
      <c r="D1474" s="2">
        <v>37.75</v>
      </c>
      <c r="E1474" s="2">
        <v>37.75</v>
      </c>
      <c r="F1474" s="3">
        <v>57616</v>
      </c>
      <c r="G1474" s="2">
        <f t="shared" si="88"/>
        <v>0.5</v>
      </c>
      <c r="H1474" s="2">
        <f t="shared" si="89"/>
        <v>-0.5</v>
      </c>
      <c r="I1474" s="9">
        <f t="shared" si="90"/>
        <v>-1.3245033112582781E-2</v>
      </c>
      <c r="J1474" s="9">
        <f t="shared" si="91"/>
        <v>-2.5165562913907358E-2</v>
      </c>
    </row>
    <row r="1475" spans="1:10" x14ac:dyDescent="0.2">
      <c r="A1475" s="1">
        <v>38632</v>
      </c>
      <c r="B1475" s="2">
        <v>37.94</v>
      </c>
      <c r="C1475" s="2">
        <v>37.94</v>
      </c>
      <c r="D1475" s="2">
        <v>37.61</v>
      </c>
      <c r="E1475" s="2">
        <v>37.700000000000003</v>
      </c>
      <c r="F1475" s="3">
        <v>35533</v>
      </c>
      <c r="G1475" s="2">
        <f t="shared" si="88"/>
        <v>0.32999999999999829</v>
      </c>
      <c r="H1475" s="2">
        <f t="shared" si="89"/>
        <v>-0.23999999999999488</v>
      </c>
      <c r="I1475" s="9">
        <f t="shared" si="90"/>
        <v>-6.3660477453579539E-3</v>
      </c>
      <c r="J1475" s="9">
        <f t="shared" si="91"/>
        <v>-1.3262599469495266E-3</v>
      </c>
    </row>
    <row r="1476" spans="1:10" x14ac:dyDescent="0.2">
      <c r="A1476" s="1">
        <v>38635</v>
      </c>
      <c r="B1476" s="2">
        <v>37.9</v>
      </c>
      <c r="C1476" s="2">
        <v>37.9</v>
      </c>
      <c r="D1476" s="2">
        <v>37.450000000000003</v>
      </c>
      <c r="E1476" s="2">
        <v>37.5</v>
      </c>
      <c r="F1476" s="3">
        <v>40989</v>
      </c>
      <c r="G1476" s="2">
        <f t="shared" ref="G1476:G1492" si="92">C1476-D1476</f>
        <v>0.44999999999999574</v>
      </c>
      <c r="H1476" s="2">
        <f t="shared" ref="H1476:H1492" si="93">E1476-B1476</f>
        <v>-0.39999999999999858</v>
      </c>
      <c r="I1476" s="9">
        <f t="shared" ref="I1476:I1492" si="94">(E1476-B1476)/E1476</f>
        <v>-1.0666666666666628E-2</v>
      </c>
      <c r="J1476" s="9">
        <f t="shared" si="91"/>
        <v>-5.3333333333334095E-3</v>
      </c>
    </row>
    <row r="1477" spans="1:10" x14ac:dyDescent="0.2">
      <c r="A1477" s="1">
        <v>38636</v>
      </c>
      <c r="B1477" s="2">
        <v>37.85</v>
      </c>
      <c r="C1477" s="2">
        <v>37.85</v>
      </c>
      <c r="D1477" s="2">
        <v>37.44</v>
      </c>
      <c r="E1477" s="2">
        <v>37.5</v>
      </c>
      <c r="F1477" s="3">
        <v>29060</v>
      </c>
      <c r="G1477" s="2">
        <f t="shared" si="92"/>
        <v>0.41000000000000369</v>
      </c>
      <c r="H1477" s="2">
        <f t="shared" si="93"/>
        <v>-0.35000000000000142</v>
      </c>
      <c r="I1477" s="9">
        <f t="shared" si="94"/>
        <v>-9.3333333333333705E-3</v>
      </c>
      <c r="J1477" s="9">
        <f t="shared" ref="J1477:J1492" si="95">(E1477-E1476)/E1477</f>
        <v>0</v>
      </c>
    </row>
    <row r="1478" spans="1:10" x14ac:dyDescent="0.2">
      <c r="A1478" s="1">
        <v>38637</v>
      </c>
      <c r="B1478" s="2">
        <v>37.5</v>
      </c>
      <c r="C1478" s="2">
        <v>37.520000000000003</v>
      </c>
      <c r="D1478" s="2">
        <v>37.299999999999997</v>
      </c>
      <c r="E1478" s="2">
        <v>37.43</v>
      </c>
      <c r="F1478" s="3">
        <v>27773</v>
      </c>
      <c r="G1478" s="2">
        <f t="shared" si="92"/>
        <v>0.22000000000000597</v>
      </c>
      <c r="H1478" s="2">
        <f t="shared" si="93"/>
        <v>-7.0000000000000284E-2</v>
      </c>
      <c r="I1478" s="9">
        <f t="shared" si="94"/>
        <v>-1.8701576275714743E-3</v>
      </c>
      <c r="J1478" s="9">
        <f t="shared" si="95"/>
        <v>-1.8701576275714743E-3</v>
      </c>
    </row>
    <row r="1479" spans="1:10" x14ac:dyDescent="0.2">
      <c r="A1479" s="1">
        <v>38638</v>
      </c>
      <c r="B1479" s="2">
        <v>37.5</v>
      </c>
      <c r="C1479" s="2">
        <v>37.799999999999997</v>
      </c>
      <c r="D1479" s="2">
        <v>37.4</v>
      </c>
      <c r="E1479" s="2">
        <v>37.54</v>
      </c>
      <c r="F1479" s="3">
        <v>30320</v>
      </c>
      <c r="G1479" s="2">
        <f t="shared" si="92"/>
        <v>0.39999999999999858</v>
      </c>
      <c r="H1479" s="2">
        <f t="shared" si="93"/>
        <v>3.9999999999999147E-2</v>
      </c>
      <c r="I1479" s="9">
        <f t="shared" si="94"/>
        <v>1.065530101225337E-3</v>
      </c>
      <c r="J1479" s="9">
        <f t="shared" si="95"/>
        <v>2.9302077783697239E-3</v>
      </c>
    </row>
    <row r="1480" spans="1:10" x14ac:dyDescent="0.2">
      <c r="A1480" s="1">
        <v>38639</v>
      </c>
      <c r="B1480" s="2">
        <v>37.5</v>
      </c>
      <c r="C1480" s="2">
        <v>38.83</v>
      </c>
      <c r="D1480" s="2">
        <v>37.5</v>
      </c>
      <c r="E1480" s="2">
        <v>38.200000000000003</v>
      </c>
      <c r="F1480" s="3">
        <v>20892</v>
      </c>
      <c r="G1480" s="2">
        <f t="shared" si="92"/>
        <v>1.3299999999999983</v>
      </c>
      <c r="H1480" s="2">
        <f t="shared" si="93"/>
        <v>0.70000000000000284</v>
      </c>
      <c r="I1480" s="9">
        <f t="shared" si="94"/>
        <v>1.8324607329843003E-2</v>
      </c>
      <c r="J1480" s="9">
        <f t="shared" si="95"/>
        <v>1.7277486910994861E-2</v>
      </c>
    </row>
    <row r="1481" spans="1:10" x14ac:dyDescent="0.2">
      <c r="A1481" s="1">
        <v>38642</v>
      </c>
      <c r="B1481" s="2">
        <v>38</v>
      </c>
      <c r="C1481" s="2">
        <v>38.1</v>
      </c>
      <c r="D1481" s="2">
        <v>37.619999999999997</v>
      </c>
      <c r="E1481" s="2">
        <v>37.92</v>
      </c>
      <c r="F1481" s="3">
        <v>17908</v>
      </c>
      <c r="G1481" s="2">
        <f t="shared" si="92"/>
        <v>0.48000000000000398</v>
      </c>
      <c r="H1481" s="2">
        <f t="shared" si="93"/>
        <v>-7.9999999999998295E-2</v>
      </c>
      <c r="I1481" s="9">
        <f t="shared" si="94"/>
        <v>-2.1097046413501657E-3</v>
      </c>
      <c r="J1481" s="9">
        <f t="shared" si="95"/>
        <v>-7.3839662447257679E-3</v>
      </c>
    </row>
    <row r="1482" spans="1:10" x14ac:dyDescent="0.2">
      <c r="A1482" s="1">
        <v>38643</v>
      </c>
      <c r="B1482" s="2">
        <v>38</v>
      </c>
      <c r="C1482" s="2">
        <v>38.119999999999997</v>
      </c>
      <c r="D1482" s="2">
        <v>37.770000000000003</v>
      </c>
      <c r="E1482" s="2">
        <v>38</v>
      </c>
      <c r="F1482" s="3">
        <v>7077</v>
      </c>
      <c r="G1482" s="2">
        <f t="shared" si="92"/>
        <v>0.34999999999999432</v>
      </c>
      <c r="H1482" s="2">
        <f t="shared" si="93"/>
        <v>0</v>
      </c>
      <c r="I1482" s="9">
        <f t="shared" si="94"/>
        <v>0</v>
      </c>
      <c r="J1482" s="9">
        <f t="shared" si="95"/>
        <v>2.1052631578946921E-3</v>
      </c>
    </row>
    <row r="1483" spans="1:10" x14ac:dyDescent="0.2">
      <c r="A1483" s="1">
        <v>38644</v>
      </c>
      <c r="B1483" s="2">
        <v>38.19</v>
      </c>
      <c r="C1483" s="2">
        <v>38.19</v>
      </c>
      <c r="D1483" s="2">
        <v>36.9</v>
      </c>
      <c r="E1483" s="2">
        <v>37.15</v>
      </c>
      <c r="F1483" s="3">
        <v>34614</v>
      </c>
      <c r="G1483" s="2">
        <f t="shared" si="92"/>
        <v>1.2899999999999991</v>
      </c>
      <c r="H1483" s="2">
        <f t="shared" si="93"/>
        <v>-1.0399999999999991</v>
      </c>
      <c r="I1483" s="9">
        <f t="shared" si="94"/>
        <v>-2.7994616419919224E-2</v>
      </c>
      <c r="J1483" s="9">
        <f t="shared" si="95"/>
        <v>-2.288021534320327E-2</v>
      </c>
    </row>
    <row r="1484" spans="1:10" x14ac:dyDescent="0.2">
      <c r="A1484" s="1">
        <v>38645</v>
      </c>
      <c r="B1484" s="2">
        <v>37</v>
      </c>
      <c r="C1484" s="2">
        <v>37.909999999999997</v>
      </c>
      <c r="D1484" s="2">
        <v>37</v>
      </c>
      <c r="E1484" s="2">
        <v>37.590000000000003</v>
      </c>
      <c r="F1484" s="3">
        <v>26189</v>
      </c>
      <c r="G1484" s="2">
        <f t="shared" si="92"/>
        <v>0.90999999999999659</v>
      </c>
      <c r="H1484" s="2">
        <f t="shared" si="93"/>
        <v>0.59000000000000341</v>
      </c>
      <c r="I1484" s="9">
        <f t="shared" si="94"/>
        <v>1.5695663740356566E-2</v>
      </c>
      <c r="J1484" s="9">
        <f t="shared" si="95"/>
        <v>1.1705240755520213E-2</v>
      </c>
    </row>
    <row r="1485" spans="1:10" x14ac:dyDescent="0.2">
      <c r="A1485" s="1">
        <v>38646</v>
      </c>
      <c r="B1485" s="2">
        <v>37.6</v>
      </c>
      <c r="C1485" s="2">
        <v>37.729999999999997</v>
      </c>
      <c r="D1485" s="2">
        <v>37.340000000000003</v>
      </c>
      <c r="E1485" s="2">
        <v>37.340000000000003</v>
      </c>
      <c r="F1485" s="3">
        <v>26508</v>
      </c>
      <c r="G1485" s="2">
        <f t="shared" si="92"/>
        <v>0.38999999999999346</v>
      </c>
      <c r="H1485" s="2">
        <f t="shared" si="93"/>
        <v>-0.25999999999999801</v>
      </c>
      <c r="I1485" s="9">
        <f t="shared" si="94"/>
        <v>-6.9630423138724688E-3</v>
      </c>
      <c r="J1485" s="9">
        <f t="shared" si="95"/>
        <v>-6.6952329941081939E-3</v>
      </c>
    </row>
    <row r="1486" spans="1:10" x14ac:dyDescent="0.2">
      <c r="A1486" s="1">
        <v>38649</v>
      </c>
      <c r="B1486" s="2">
        <v>37.85</v>
      </c>
      <c r="C1486" s="2">
        <v>37.85</v>
      </c>
      <c r="D1486" s="2">
        <v>37.270000000000003</v>
      </c>
      <c r="E1486" s="2">
        <v>37.4</v>
      </c>
      <c r="F1486" s="3">
        <v>19402</v>
      </c>
      <c r="G1486" s="2">
        <f t="shared" si="92"/>
        <v>0.57999999999999829</v>
      </c>
      <c r="H1486" s="2">
        <f t="shared" si="93"/>
        <v>-0.45000000000000284</v>
      </c>
      <c r="I1486" s="9">
        <f t="shared" si="94"/>
        <v>-1.2032085561497402E-2</v>
      </c>
      <c r="J1486" s="9">
        <f t="shared" si="95"/>
        <v>1.604278074866181E-3</v>
      </c>
    </row>
    <row r="1487" spans="1:10" x14ac:dyDescent="0.2">
      <c r="A1487" s="1">
        <v>38650</v>
      </c>
      <c r="B1487" s="2">
        <v>37.51</v>
      </c>
      <c r="C1487" s="2">
        <v>37.6</v>
      </c>
      <c r="D1487" s="2">
        <v>37</v>
      </c>
      <c r="E1487" s="2">
        <v>37.15</v>
      </c>
      <c r="F1487" s="3">
        <v>11061</v>
      </c>
      <c r="G1487" s="2">
        <f t="shared" si="92"/>
        <v>0.60000000000000142</v>
      </c>
      <c r="H1487" s="2">
        <f t="shared" si="93"/>
        <v>-0.35999999999999943</v>
      </c>
      <c r="I1487" s="9">
        <f t="shared" si="94"/>
        <v>-9.690444145356648E-3</v>
      </c>
      <c r="J1487" s="9">
        <f t="shared" si="95"/>
        <v>-6.7294751009421266E-3</v>
      </c>
    </row>
    <row r="1488" spans="1:10" x14ac:dyDescent="0.2">
      <c r="A1488" s="1">
        <v>38651</v>
      </c>
      <c r="B1488" s="2">
        <v>37.5</v>
      </c>
      <c r="C1488" s="2">
        <v>37.5</v>
      </c>
      <c r="D1488" s="2">
        <v>36.75</v>
      </c>
      <c r="E1488" s="2">
        <v>36.9</v>
      </c>
      <c r="F1488" s="3">
        <v>17799</v>
      </c>
      <c r="G1488" s="2">
        <f t="shared" si="92"/>
        <v>0.75</v>
      </c>
      <c r="H1488" s="2">
        <f t="shared" si="93"/>
        <v>-0.60000000000000142</v>
      </c>
      <c r="I1488" s="9">
        <f t="shared" si="94"/>
        <v>-1.6260162601626056E-2</v>
      </c>
      <c r="J1488" s="9">
        <f t="shared" si="95"/>
        <v>-6.7750677506775072E-3</v>
      </c>
    </row>
    <row r="1489" spans="1:10" x14ac:dyDescent="0.2">
      <c r="A1489" s="1">
        <v>38652</v>
      </c>
      <c r="B1489" s="2">
        <v>37</v>
      </c>
      <c r="C1489" s="2">
        <v>37</v>
      </c>
      <c r="D1489" s="2">
        <v>36.590000000000003</v>
      </c>
      <c r="E1489" s="2">
        <v>36.75</v>
      </c>
      <c r="F1489" s="3">
        <v>6623</v>
      </c>
      <c r="G1489" s="2">
        <f t="shared" si="92"/>
        <v>0.40999999999999659</v>
      </c>
      <c r="H1489" s="2">
        <f t="shared" si="93"/>
        <v>-0.25</v>
      </c>
      <c r="I1489" s="9">
        <f t="shared" si="94"/>
        <v>-6.8027210884353739E-3</v>
      </c>
      <c r="J1489" s="9">
        <f t="shared" si="95"/>
        <v>-4.0816326530611858E-3</v>
      </c>
    </row>
    <row r="1490" spans="1:10" x14ac:dyDescent="0.2">
      <c r="A1490" s="1">
        <v>38653</v>
      </c>
      <c r="B1490" s="2">
        <v>36.700000000000003</v>
      </c>
      <c r="C1490" s="2">
        <v>36.71</v>
      </c>
      <c r="D1490" s="2">
        <v>36.200000000000003</v>
      </c>
      <c r="E1490" s="2">
        <v>36.31</v>
      </c>
      <c r="F1490" s="3">
        <v>23279</v>
      </c>
      <c r="G1490" s="2">
        <f t="shared" si="92"/>
        <v>0.50999999999999801</v>
      </c>
      <c r="H1490" s="2">
        <f t="shared" si="93"/>
        <v>-0.39000000000000057</v>
      </c>
      <c r="I1490" s="9">
        <f t="shared" si="94"/>
        <v>-1.0740842743046007E-2</v>
      </c>
      <c r="J1490" s="9">
        <f t="shared" si="95"/>
        <v>-1.2117873863949262E-2</v>
      </c>
    </row>
    <row r="1491" spans="1:10" x14ac:dyDescent="0.2">
      <c r="A1491" s="1">
        <v>38656</v>
      </c>
      <c r="B1491" s="2">
        <v>37</v>
      </c>
      <c r="C1491" s="2">
        <v>37</v>
      </c>
      <c r="D1491" s="2">
        <v>36.270000000000003</v>
      </c>
      <c r="E1491" s="2">
        <v>36.450000000000003</v>
      </c>
      <c r="F1491" s="3">
        <v>12172</v>
      </c>
      <c r="G1491" s="2">
        <f t="shared" si="92"/>
        <v>0.72999999999999687</v>
      </c>
      <c r="H1491" s="2">
        <f t="shared" si="93"/>
        <v>-0.54999999999999716</v>
      </c>
      <c r="I1491" s="9">
        <f t="shared" si="94"/>
        <v>-1.5089163237311307E-2</v>
      </c>
      <c r="J1491" s="9">
        <f t="shared" si="95"/>
        <v>3.8408779149520043E-3</v>
      </c>
    </row>
    <row r="1492" spans="1:10" x14ac:dyDescent="0.2">
      <c r="A1492" s="1">
        <v>38657</v>
      </c>
      <c r="B1492" s="2">
        <v>36.5</v>
      </c>
      <c r="C1492" s="2">
        <v>37.950000000000003</v>
      </c>
      <c r="D1492" s="2">
        <v>36.299999999999997</v>
      </c>
      <c r="E1492" s="2">
        <v>37.950000000000003</v>
      </c>
      <c r="F1492" s="3">
        <v>20977</v>
      </c>
      <c r="G1492" s="2">
        <f t="shared" si="92"/>
        <v>1.6500000000000057</v>
      </c>
      <c r="H1492" s="2">
        <f t="shared" si="93"/>
        <v>1.4500000000000028</v>
      </c>
      <c r="I1492" s="9">
        <f t="shared" si="94"/>
        <v>3.8208168642951325E-2</v>
      </c>
      <c r="J1492" s="9">
        <f t="shared" si="95"/>
        <v>3.9525691699604737E-2</v>
      </c>
    </row>
    <row r="1494" spans="1:10" x14ac:dyDescent="0.2">
      <c r="A1494" s="12" t="s">
        <v>11</v>
      </c>
      <c r="B1494" s="2">
        <f>AVERAGE(B3:B1492)</f>
        <v>54.683557046979708</v>
      </c>
    </row>
    <row r="1495" spans="1:10" x14ac:dyDescent="0.2">
      <c r="A1495" s="12" t="s">
        <v>12</v>
      </c>
      <c r="B1495" s="2">
        <f>MAX(B3:B1492)</f>
        <v>155</v>
      </c>
    </row>
    <row r="1496" spans="1:10" x14ac:dyDescent="0.2">
      <c r="A1496" s="12" t="s">
        <v>13</v>
      </c>
      <c r="B1496" s="2">
        <f>MIN(B3:B1492)</f>
        <v>16.05</v>
      </c>
    </row>
    <row r="1497" spans="1:10" x14ac:dyDescent="0.2">
      <c r="A1497" s="12" t="s">
        <v>14</v>
      </c>
      <c r="B1497" s="2">
        <f>_xlfn.STDEV.P(B3:B1492)</f>
        <v>35.905942440147967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PUMIN</dc:creator>
  <cp:lastModifiedBy>Xavier PUMIN</cp:lastModifiedBy>
  <dcterms:created xsi:type="dcterms:W3CDTF">2005-11-02T07:56:21Z</dcterms:created>
  <dcterms:modified xsi:type="dcterms:W3CDTF">2014-06-10T10:17:27Z</dcterms:modified>
</cp:coreProperties>
</file>