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Travail 2" sheetId="1" r:id="rId1"/>
  </sheets>
  <definedNames/>
  <calcPr fullCalcOnLoad="1"/>
</workbook>
</file>

<file path=xl/sharedStrings.xml><?xml version="1.0" encoding="utf-8"?>
<sst xmlns="http://schemas.openxmlformats.org/spreadsheetml/2006/main" count="64" uniqueCount="60">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</sst>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5">
    <xf numFmtId="0" fontId="0" fillId="0" borderId="0" xfId="0" applyFont="1" applyAlignment="1">
      <alignment/>
    </xf>
    <xf numFmtId="4" fontId="38" fillId="0" borderId="10" xfId="0" applyNumberFormat="1" applyFont="1" applyFill="1" applyBorder="1" applyAlignment="1" applyProtection="1">
      <alignment/>
      <protection/>
    </xf>
    <xf numFmtId="4" fontId="39" fillId="0" borderId="11" xfId="0" applyNumberFormat="1" applyFont="1" applyFill="1" applyBorder="1" applyAlignment="1" applyProtection="1">
      <alignment/>
      <protection/>
    </xf>
    <xf numFmtId="0" fontId="40" fillId="0" borderId="0" xfId="0" applyFont="1" applyAlignment="1" applyProtection="1">
      <alignment/>
      <protection/>
    </xf>
    <xf numFmtId="0" fontId="38" fillId="0" borderId="0" xfId="0" applyFont="1" applyAlignment="1" applyProtection="1">
      <alignment/>
      <protection/>
    </xf>
    <xf numFmtId="0" fontId="39" fillId="33" borderId="12" xfId="0"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39" fillId="33" borderId="11" xfId="0" applyFont="1" applyFill="1" applyBorder="1" applyAlignment="1" applyProtection="1">
      <alignment horizontal="center" vertical="center" wrapText="1"/>
      <protection/>
    </xf>
    <xf numFmtId="0" fontId="38" fillId="0" borderId="13" xfId="0" applyFont="1" applyBorder="1" applyAlignment="1" applyProtection="1">
      <alignment/>
      <protection/>
    </xf>
    <xf numFmtId="0" fontId="38" fillId="0" borderId="14" xfId="0" applyFont="1" applyBorder="1" applyAlignment="1" applyProtection="1">
      <alignment/>
      <protection/>
    </xf>
    <xf numFmtId="0" fontId="38" fillId="0" borderId="15" xfId="0" applyFont="1" applyBorder="1" applyAlignment="1" applyProtection="1">
      <alignment/>
      <protection/>
    </xf>
    <xf numFmtId="0" fontId="38" fillId="0" borderId="16" xfId="0" applyFont="1" applyBorder="1" applyAlignment="1" applyProtection="1">
      <alignment/>
      <protection/>
    </xf>
    <xf numFmtId="0" fontId="38" fillId="0" borderId="17" xfId="0" applyFont="1" applyBorder="1" applyAlignment="1" applyProtection="1">
      <alignment/>
      <protection/>
    </xf>
    <xf numFmtId="0" fontId="38" fillId="0" borderId="10" xfId="0" applyFont="1" applyBorder="1" applyAlignment="1" applyProtection="1">
      <alignment/>
      <protection/>
    </xf>
    <xf numFmtId="0" fontId="38" fillId="0" borderId="18" xfId="0" applyFont="1" applyBorder="1" applyAlignment="1" applyProtection="1">
      <alignment/>
      <protection/>
    </xf>
    <xf numFmtId="4" fontId="38" fillId="27" borderId="10" xfId="0" applyNumberFormat="1" applyFont="1" applyFill="1" applyBorder="1" applyAlignment="1" applyProtection="1">
      <alignment/>
      <protection/>
    </xf>
    <xf numFmtId="4" fontId="38" fillId="27" borderId="19" xfId="0" applyNumberFormat="1" applyFont="1" applyFill="1" applyBorder="1" applyAlignment="1" applyProtection="1">
      <alignment/>
      <protection/>
    </xf>
    <xf numFmtId="4" fontId="38" fillId="27" borderId="18" xfId="0" applyNumberFormat="1" applyFont="1" applyFill="1" applyBorder="1" applyAlignment="1" applyProtection="1">
      <alignment/>
      <protection/>
    </xf>
    <xf numFmtId="4" fontId="39" fillId="0" borderId="11" xfId="0" applyNumberFormat="1" applyFont="1" applyBorder="1" applyAlignment="1" applyProtection="1">
      <alignment/>
      <protection/>
    </xf>
    <xf numFmtId="4" fontId="39" fillId="0" borderId="20" xfId="0" applyNumberFormat="1" applyFont="1" applyBorder="1" applyAlignment="1" applyProtection="1">
      <alignment/>
      <protection/>
    </xf>
    <xf numFmtId="4" fontId="38" fillId="0" borderId="10" xfId="0" applyNumberFormat="1" applyFont="1" applyBorder="1" applyAlignment="1" applyProtection="1">
      <alignment/>
      <protection/>
    </xf>
    <xf numFmtId="4" fontId="38" fillId="0" borderId="18" xfId="0" applyNumberFormat="1" applyFont="1" applyBorder="1" applyAlignment="1" applyProtection="1">
      <alignment/>
      <protection/>
    </xf>
    <xf numFmtId="4" fontId="39" fillId="0" borderId="21" xfId="0" applyNumberFormat="1" applyFont="1" applyBorder="1" applyAlignment="1" applyProtection="1">
      <alignment/>
      <protection/>
    </xf>
    <xf numFmtId="4" fontId="39" fillId="27" borderId="11" xfId="0" applyNumberFormat="1" applyFont="1" applyFill="1" applyBorder="1" applyAlignment="1" applyProtection="1">
      <alignment/>
      <protection/>
    </xf>
    <xf numFmtId="4" fontId="39" fillId="27" borderId="21" xfId="0" applyNumberFormat="1" applyFont="1" applyFill="1" applyBorder="1" applyAlignment="1" applyProtection="1">
      <alignment/>
      <protection/>
    </xf>
    <xf numFmtId="4" fontId="38" fillId="0" borderId="19" xfId="0" applyNumberFormat="1" applyFont="1" applyBorder="1" applyAlignment="1" applyProtection="1">
      <alignment/>
      <protection/>
    </xf>
    <xf numFmtId="4" fontId="39" fillId="27" borderId="20" xfId="0" applyNumberFormat="1" applyFont="1" applyFill="1" applyBorder="1" applyAlignment="1" applyProtection="1">
      <alignment/>
      <protection/>
    </xf>
    <xf numFmtId="4" fontId="39" fillId="0" borderId="14" xfId="0" applyNumberFormat="1" applyFont="1" applyBorder="1" applyAlignment="1" applyProtection="1">
      <alignment/>
      <protection/>
    </xf>
    <xf numFmtId="4" fontId="39" fillId="0" borderId="15" xfId="0" applyNumberFormat="1" applyFont="1" applyBorder="1" applyAlignment="1" applyProtection="1">
      <alignment/>
      <protection/>
    </xf>
    <xf numFmtId="4" fontId="39" fillId="0" borderId="16" xfId="0" applyNumberFormat="1" applyFont="1" applyBorder="1" applyAlignment="1" applyProtection="1">
      <alignment/>
      <protection/>
    </xf>
    <xf numFmtId="4" fontId="39" fillId="27" borderId="22" xfId="0" applyNumberFormat="1" applyFont="1" applyFill="1" applyBorder="1" applyAlignment="1" applyProtection="1">
      <alignment/>
      <protection/>
    </xf>
    <xf numFmtId="4" fontId="39" fillId="27" borderId="14" xfId="0" applyNumberFormat="1" applyFont="1" applyFill="1" applyBorder="1" applyAlignment="1" applyProtection="1">
      <alignment/>
      <protection/>
    </xf>
    <xf numFmtId="0" fontId="38" fillId="0" borderId="23" xfId="0" applyFont="1" applyBorder="1" applyAlignment="1" applyProtection="1">
      <alignment/>
      <protection/>
    </xf>
    <xf numFmtId="4" fontId="4" fillId="27" borderId="14" xfId="0" applyNumberFormat="1" applyFont="1" applyFill="1" applyBorder="1" applyAlignment="1" applyProtection="1">
      <alignment/>
      <protection/>
    </xf>
    <xf numFmtId="4" fontId="4" fillId="27" borderId="16" xfId="0" applyNumberFormat="1" applyFont="1" applyFill="1" applyBorder="1" applyAlignment="1" applyProtection="1">
      <alignment/>
      <protection/>
    </xf>
    <xf numFmtId="4" fontId="39" fillId="27" borderId="24" xfId="0" applyNumberFormat="1" applyFont="1" applyFill="1" applyBorder="1" applyAlignment="1" applyProtection="1">
      <alignment/>
      <protection/>
    </xf>
    <xf numFmtId="4" fontId="39" fillId="27" borderId="10" xfId="0" applyNumberFormat="1" applyFont="1" applyFill="1" applyBorder="1" applyAlignment="1" applyProtection="1">
      <alignment/>
      <protection/>
    </xf>
    <xf numFmtId="0" fontId="38" fillId="0" borderId="0" xfId="0" applyFont="1" applyBorder="1" applyAlignment="1" applyProtection="1">
      <alignment/>
      <protection/>
    </xf>
    <xf numFmtId="4" fontId="4" fillId="27" borderId="10" xfId="0" applyNumberFormat="1" applyFont="1" applyFill="1" applyBorder="1" applyAlignment="1" applyProtection="1">
      <alignment/>
      <protection/>
    </xf>
    <xf numFmtId="4" fontId="4" fillId="27" borderId="19" xfId="0" applyNumberFormat="1" applyFont="1" applyFill="1" applyBorder="1" applyAlignment="1" applyProtection="1">
      <alignment/>
      <protection/>
    </xf>
    <xf numFmtId="4" fontId="39" fillId="0" borderId="25" xfId="0" applyNumberFormat="1" applyFont="1" applyBorder="1" applyAlignment="1" applyProtection="1">
      <alignment/>
      <protection/>
    </xf>
    <xf numFmtId="4" fontId="39" fillId="0" borderId="26" xfId="0" applyNumberFormat="1" applyFont="1" applyBorder="1" applyAlignment="1" applyProtection="1">
      <alignment/>
      <protection/>
    </xf>
    <xf numFmtId="0" fontId="38" fillId="0" borderId="27" xfId="0" applyFont="1" applyBorder="1" applyAlignment="1" applyProtection="1">
      <alignment/>
      <protection/>
    </xf>
    <xf numFmtId="4" fontId="4" fillId="27" borderId="26" xfId="0" applyNumberFormat="1" applyFont="1" applyFill="1" applyBorder="1" applyAlignment="1" applyProtection="1">
      <alignment/>
      <protection/>
    </xf>
    <xf numFmtId="4" fontId="4" fillId="27" borderId="28" xfId="0" applyNumberFormat="1" applyFont="1" applyFill="1" applyBorder="1" applyAlignment="1" applyProtection="1">
      <alignment/>
      <protection/>
    </xf>
    <xf numFmtId="0" fontId="38" fillId="0" borderId="29" xfId="0" applyFont="1" applyBorder="1" applyAlignment="1" applyProtection="1">
      <alignment horizontal="left"/>
      <protection/>
    </xf>
    <xf numFmtId="0" fontId="38" fillId="0" borderId="0" xfId="0" applyFont="1" applyBorder="1" applyAlignment="1" applyProtection="1">
      <alignment horizontal="left"/>
      <protection/>
    </xf>
    <xf numFmtId="0" fontId="38" fillId="0" borderId="30" xfId="0" applyFont="1" applyBorder="1" applyAlignment="1" applyProtection="1">
      <alignment horizontal="left"/>
      <protection/>
    </xf>
    <xf numFmtId="0" fontId="38" fillId="0" borderId="31" xfId="0" applyFont="1" applyBorder="1" applyAlignment="1" applyProtection="1">
      <alignment horizontal="left"/>
      <protection/>
    </xf>
    <xf numFmtId="0" fontId="38" fillId="0" borderId="27" xfId="0" applyFont="1" applyBorder="1" applyAlignment="1" applyProtection="1">
      <alignment horizontal="left"/>
      <protection/>
    </xf>
    <xf numFmtId="0" fontId="38" fillId="0" borderId="32" xfId="0" applyFont="1" applyBorder="1" applyAlignment="1" applyProtection="1">
      <alignment horizontal="left"/>
      <protection/>
    </xf>
    <xf numFmtId="0" fontId="39" fillId="33" borderId="33" xfId="0" applyFont="1" applyFill="1" applyBorder="1" applyAlignment="1" applyProtection="1">
      <alignment horizontal="center" vertical="center" wrapText="1"/>
      <protection/>
    </xf>
    <xf numFmtId="0" fontId="39" fillId="33" borderId="34" xfId="0" applyFont="1" applyFill="1" applyBorder="1" applyAlignment="1" applyProtection="1">
      <alignment horizontal="center" vertical="center" wrapText="1"/>
      <protection/>
    </xf>
    <xf numFmtId="0" fontId="39" fillId="33" borderId="12"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0" fontId="39" fillId="33" borderId="35"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xf numFmtId="0" fontId="39" fillId="0" borderId="36" xfId="0" applyFont="1" applyBorder="1" applyAlignment="1" applyProtection="1">
      <alignment horizontal="center"/>
      <protection/>
    </xf>
    <xf numFmtId="0" fontId="39" fillId="0" borderId="37" xfId="0" applyFont="1" applyBorder="1" applyAlignment="1" applyProtection="1">
      <alignment horizontal="center"/>
      <protection/>
    </xf>
    <xf numFmtId="0" fontId="39" fillId="0" borderId="38" xfId="0" applyFont="1" applyBorder="1" applyAlignment="1" applyProtection="1">
      <alignment horizontal="center"/>
      <protection/>
    </xf>
    <xf numFmtId="0" fontId="38" fillId="0" borderId="39" xfId="0" applyFont="1" applyBorder="1" applyAlignment="1" applyProtection="1">
      <alignment horizontal="left"/>
      <protection/>
    </xf>
    <xf numFmtId="0" fontId="38" fillId="0" borderId="23" xfId="0" applyFont="1" applyBorder="1" applyAlignment="1" applyProtection="1">
      <alignment horizontal="left"/>
      <protection/>
    </xf>
    <xf numFmtId="0" fontId="38" fillId="0" borderId="22" xfId="0" applyFont="1" applyBorder="1" applyAlignment="1" applyProtection="1">
      <alignment horizontal="left"/>
      <protection/>
    </xf>
    <xf numFmtId="0" fontId="38" fillId="0" borderId="24" xfId="0" applyFont="1" applyBorder="1" applyAlignment="1" applyProtection="1">
      <alignment horizontal="left"/>
      <protection/>
    </xf>
    <xf numFmtId="0" fontId="38" fillId="0" borderId="25" xfId="0" applyFont="1" applyBorder="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34"/>
  <sheetViews>
    <sheetView showGridLines="0" showZeros="0" tabSelected="1" zoomScalePageLayoutView="0" workbookViewId="0" topLeftCell="A1">
      <selection activeCell="A1" sqref="A1"/>
    </sheetView>
  </sheetViews>
  <sheetFormatPr defaultColWidth="11.421875" defaultRowHeight="15"/>
  <cols>
    <col min="1" max="1" width="3.7109375" style="4" customWidth="1"/>
    <col min="2" max="2" width="38.7109375" style="4" customWidth="1"/>
    <col min="3" max="3" width="10.7109375" style="4" customWidth="1"/>
    <col min="4" max="4" width="12.8515625" style="4" customWidth="1"/>
    <col min="5" max="6" width="10.7109375" style="4" customWidth="1"/>
    <col min="7" max="7" width="38.7109375" style="4" customWidth="1"/>
    <col min="8" max="9" width="10.7109375" style="4" customWidth="1"/>
    <col min="10" max="16384" width="11.421875" style="4" customWidth="1"/>
  </cols>
  <sheetData>
    <row r="1" s="3" customFormat="1" ht="16.5" thickBot="1"/>
    <row r="2" spans="2:9" ht="12" thickBot="1">
      <c r="B2" s="57" t="s">
        <v>0</v>
      </c>
      <c r="C2" s="58"/>
      <c r="D2" s="58"/>
      <c r="E2" s="58"/>
      <c r="F2" s="58"/>
      <c r="G2" s="58"/>
      <c r="H2" s="58"/>
      <c r="I2" s="59"/>
    </row>
    <row r="3" spans="2:9" s="6" customFormat="1" ht="10.5">
      <c r="B3" s="51" t="s">
        <v>7</v>
      </c>
      <c r="C3" s="53" t="s">
        <v>1</v>
      </c>
      <c r="D3" s="53"/>
      <c r="E3" s="53"/>
      <c r="F3" s="5" t="s">
        <v>5</v>
      </c>
      <c r="G3" s="53" t="s">
        <v>8</v>
      </c>
      <c r="H3" s="53" t="s">
        <v>1</v>
      </c>
      <c r="I3" s="55" t="s">
        <v>5</v>
      </c>
    </row>
    <row r="4" spans="2:9" s="6" customFormat="1" ht="42">
      <c r="B4" s="52"/>
      <c r="C4" s="7" t="s">
        <v>2</v>
      </c>
      <c r="D4" s="7" t="s">
        <v>3</v>
      </c>
      <c r="E4" s="7" t="s">
        <v>4</v>
      </c>
      <c r="F4" s="7" t="s">
        <v>4</v>
      </c>
      <c r="G4" s="54"/>
      <c r="H4" s="54"/>
      <c r="I4" s="56"/>
    </row>
    <row r="5" spans="2:9" ht="11.25">
      <c r="B5" s="8" t="s">
        <v>6</v>
      </c>
      <c r="C5" s="9"/>
      <c r="D5" s="9"/>
      <c r="E5" s="9"/>
      <c r="F5" s="10"/>
      <c r="G5" s="9" t="s">
        <v>28</v>
      </c>
      <c r="H5" s="9"/>
      <c r="I5" s="11"/>
    </row>
    <row r="6" spans="2:9" ht="11.25">
      <c r="B6" s="12" t="s">
        <v>14</v>
      </c>
      <c r="C6" s="13"/>
      <c r="D6" s="13"/>
      <c r="E6" s="13"/>
      <c r="F6" s="14"/>
      <c r="G6" s="13" t="s">
        <v>29</v>
      </c>
      <c r="H6" s="15">
        <v>12000000</v>
      </c>
      <c r="I6" s="16"/>
    </row>
    <row r="7" spans="2:9" ht="11.25">
      <c r="B7" s="12" t="s">
        <v>15</v>
      </c>
      <c r="C7" s="15"/>
      <c r="D7" s="15"/>
      <c r="E7" s="1">
        <f>C7-D7</f>
        <v>0</v>
      </c>
      <c r="F7" s="15"/>
      <c r="G7" s="13" t="s">
        <v>30</v>
      </c>
      <c r="H7" s="15"/>
      <c r="I7" s="16"/>
    </row>
    <row r="8" spans="2:9" ht="11.25">
      <c r="B8" s="12" t="s">
        <v>16</v>
      </c>
      <c r="C8" s="15"/>
      <c r="D8" s="15"/>
      <c r="E8" s="1">
        <f>C8-D8</f>
        <v>0</v>
      </c>
      <c r="F8" s="17"/>
      <c r="G8" s="13" t="s">
        <v>31</v>
      </c>
      <c r="H8" s="15">
        <v>756000</v>
      </c>
      <c r="I8" s="16"/>
    </row>
    <row r="9" spans="2:9" ht="11.25">
      <c r="B9" s="12" t="s">
        <v>17</v>
      </c>
      <c r="C9" s="15">
        <v>10466000</v>
      </c>
      <c r="D9" s="15"/>
      <c r="E9" s="1">
        <f>C9-D9</f>
        <v>10466000</v>
      </c>
      <c r="F9" s="17"/>
      <c r="G9" s="13" t="s">
        <v>32</v>
      </c>
      <c r="H9" s="15"/>
      <c r="I9" s="16"/>
    </row>
    <row r="10" spans="2:9" ht="11.25">
      <c r="B10" s="12" t="s">
        <v>18</v>
      </c>
      <c r="C10" s="15">
        <v>10000</v>
      </c>
      <c r="D10" s="15"/>
      <c r="E10" s="1">
        <f>C10-D10</f>
        <v>10000</v>
      </c>
      <c r="F10" s="15"/>
      <c r="G10" s="13" t="s">
        <v>33</v>
      </c>
      <c r="H10" s="15"/>
      <c r="I10" s="16"/>
    </row>
    <row r="11" spans="2:9" ht="11.25">
      <c r="B11" s="12" t="s">
        <v>9</v>
      </c>
      <c r="C11" s="18">
        <f>SUM(C7:C10)</f>
        <v>10476000</v>
      </c>
      <c r="D11" s="18">
        <f>SUM(D7:D10)</f>
        <v>0</v>
      </c>
      <c r="E11" s="18">
        <f>C11-D11</f>
        <v>10476000</v>
      </c>
      <c r="F11" s="19">
        <f>SUM(F7:F10)</f>
        <v>0</v>
      </c>
      <c r="G11" s="13" t="s">
        <v>46</v>
      </c>
      <c r="H11" s="15"/>
      <c r="I11" s="16"/>
    </row>
    <row r="12" spans="2:9" ht="11.25">
      <c r="B12" s="12" t="s">
        <v>13</v>
      </c>
      <c r="C12" s="20"/>
      <c r="D12" s="20"/>
      <c r="E12" s="20"/>
      <c r="F12" s="21"/>
      <c r="G12" s="13" t="s">
        <v>34</v>
      </c>
      <c r="H12" s="15"/>
      <c r="I12" s="16"/>
    </row>
    <row r="13" spans="2:9" ht="11.25">
      <c r="B13" s="12" t="s">
        <v>11</v>
      </c>
      <c r="C13" s="15">
        <v>3200000</v>
      </c>
      <c r="D13" s="15"/>
      <c r="E13" s="1">
        <f>C13-D13</f>
        <v>3200000</v>
      </c>
      <c r="F13" s="15"/>
      <c r="G13" s="13" t="s">
        <v>35</v>
      </c>
      <c r="H13" s="15">
        <v>-549000</v>
      </c>
      <c r="I13" s="16"/>
    </row>
    <row r="14" spans="2:9" ht="11.25">
      <c r="B14" s="12" t="s">
        <v>12</v>
      </c>
      <c r="C14" s="15">
        <v>225000</v>
      </c>
      <c r="D14" s="15"/>
      <c r="E14" s="1">
        <f>C14-D14</f>
        <v>225000</v>
      </c>
      <c r="F14" s="17"/>
      <c r="G14" s="13" t="s">
        <v>36</v>
      </c>
      <c r="H14" s="15"/>
      <c r="I14" s="16"/>
    </row>
    <row r="15" spans="2:9" ht="11.25">
      <c r="B15" s="12" t="s">
        <v>10</v>
      </c>
      <c r="C15" s="15">
        <v>10000</v>
      </c>
      <c r="D15" s="15"/>
      <c r="E15" s="1">
        <f>C15-D15</f>
        <v>10000</v>
      </c>
      <c r="F15" s="15"/>
      <c r="G15" s="13" t="s">
        <v>9</v>
      </c>
      <c r="H15" s="18">
        <f>SUM(H6:H14)</f>
        <v>12207000</v>
      </c>
      <c r="I15" s="22">
        <f>SUM(I6:I14)</f>
        <v>0</v>
      </c>
    </row>
    <row r="16" spans="2:9" ht="11.25">
      <c r="B16" s="12" t="s">
        <v>19</v>
      </c>
      <c r="C16" s="20"/>
      <c r="D16" s="20"/>
      <c r="E16" s="20"/>
      <c r="F16" s="21"/>
      <c r="G16" s="13" t="s">
        <v>37</v>
      </c>
      <c r="H16" s="23"/>
      <c r="I16" s="24"/>
    </row>
    <row r="17" spans="2:9" ht="11.25">
      <c r="B17" s="12" t="s">
        <v>20</v>
      </c>
      <c r="C17" s="15">
        <v>4180000</v>
      </c>
      <c r="D17" s="15"/>
      <c r="E17" s="1">
        <f aca="true" t="shared" si="0" ref="E17:E24">C17-D17</f>
        <v>4180000</v>
      </c>
      <c r="F17" s="15"/>
      <c r="G17" s="13" t="s">
        <v>38</v>
      </c>
      <c r="H17" s="20"/>
      <c r="I17" s="25"/>
    </row>
    <row r="18" spans="2:9" ht="11.25">
      <c r="B18" s="12" t="s">
        <v>21</v>
      </c>
      <c r="C18" s="15">
        <v>800000</v>
      </c>
      <c r="D18" s="15"/>
      <c r="E18" s="1">
        <f t="shared" si="0"/>
        <v>800000</v>
      </c>
      <c r="F18" s="17"/>
      <c r="G18" s="13" t="s">
        <v>39</v>
      </c>
      <c r="H18" s="15">
        <v>3615000</v>
      </c>
      <c r="I18" s="16"/>
    </row>
    <row r="19" spans="2:9" ht="11.25">
      <c r="B19" s="12" t="s">
        <v>22</v>
      </c>
      <c r="C19" s="15">
        <v>18000</v>
      </c>
      <c r="D19" s="15"/>
      <c r="E19" s="1">
        <f t="shared" si="0"/>
        <v>18000</v>
      </c>
      <c r="F19" s="17"/>
      <c r="G19" s="13" t="s">
        <v>40</v>
      </c>
      <c r="H19" s="15">
        <v>80000</v>
      </c>
      <c r="I19" s="16"/>
    </row>
    <row r="20" spans="2:9" ht="11.25">
      <c r="B20" s="12" t="s">
        <v>23</v>
      </c>
      <c r="C20" s="15">
        <v>840000</v>
      </c>
      <c r="D20" s="15"/>
      <c r="E20" s="1">
        <f t="shared" si="0"/>
        <v>840000</v>
      </c>
      <c r="F20" s="17"/>
      <c r="G20" s="13" t="s">
        <v>41</v>
      </c>
      <c r="H20" s="15">
        <v>2440000</v>
      </c>
      <c r="I20" s="16"/>
    </row>
    <row r="21" spans="2:9" ht="11.25">
      <c r="B21" s="12" t="s">
        <v>24</v>
      </c>
      <c r="C21" s="15">
        <v>4000</v>
      </c>
      <c r="D21" s="15"/>
      <c r="E21" s="1">
        <f t="shared" si="0"/>
        <v>4000</v>
      </c>
      <c r="F21" s="15"/>
      <c r="G21" s="13" t="s">
        <v>42</v>
      </c>
      <c r="H21" s="15">
        <v>1411000</v>
      </c>
      <c r="I21" s="16"/>
    </row>
    <row r="22" spans="2:9" ht="11.25">
      <c r="B22" s="12" t="s">
        <v>25</v>
      </c>
      <c r="C22" s="18">
        <f>SUM(C13:C15,C17:C21)</f>
        <v>9277000</v>
      </c>
      <c r="D22" s="18">
        <f>SUM(D13:D15,D17:D21)</f>
        <v>0</v>
      </c>
      <c r="E22" s="18">
        <f t="shared" si="0"/>
        <v>9277000</v>
      </c>
      <c r="F22" s="19">
        <f>SUM(F13:F15,F17:F21)</f>
        <v>0</v>
      </c>
      <c r="G22" s="13" t="s">
        <v>43</v>
      </c>
      <c r="H22" s="18">
        <f>SUM(H18:H21)</f>
        <v>7546000</v>
      </c>
      <c r="I22" s="22">
        <f>SUM(I18:I21)</f>
        <v>0</v>
      </c>
    </row>
    <row r="23" spans="2:9" ht="11.25">
      <c r="B23" s="12" t="s">
        <v>26</v>
      </c>
      <c r="C23" s="23"/>
      <c r="D23" s="23"/>
      <c r="E23" s="2">
        <f t="shared" si="0"/>
        <v>0</v>
      </c>
      <c r="F23" s="26"/>
      <c r="G23" s="13" t="s">
        <v>45</v>
      </c>
      <c r="H23" s="23"/>
      <c r="I23" s="24"/>
    </row>
    <row r="24" spans="2:9" ht="11.25">
      <c r="B24" s="12" t="s">
        <v>27</v>
      </c>
      <c r="C24" s="27">
        <f>C11+C22+C23</f>
        <v>19753000</v>
      </c>
      <c r="D24" s="27">
        <f>D11+D22+D23</f>
        <v>0</v>
      </c>
      <c r="E24" s="27">
        <f t="shared" si="0"/>
        <v>19753000</v>
      </c>
      <c r="F24" s="28">
        <f>F11+F22+F23</f>
        <v>0</v>
      </c>
      <c r="G24" s="13" t="s">
        <v>44</v>
      </c>
      <c r="H24" s="27">
        <f>H15+H16+H22+H23</f>
        <v>19753000</v>
      </c>
      <c r="I24" s="29">
        <f>I15+I16+I22+I23</f>
        <v>0</v>
      </c>
    </row>
    <row r="25" spans="2:9" ht="11.25">
      <c r="B25" s="60" t="s">
        <v>47</v>
      </c>
      <c r="C25" s="61"/>
      <c r="D25" s="62"/>
      <c r="E25" s="30"/>
      <c r="F25" s="31"/>
      <c r="G25" s="32" t="s">
        <v>50</v>
      </c>
      <c r="H25" s="33"/>
      <c r="I25" s="34"/>
    </row>
    <row r="26" spans="2:9" ht="11.25">
      <c r="B26" s="45" t="s">
        <v>48</v>
      </c>
      <c r="C26" s="46"/>
      <c r="D26" s="63"/>
      <c r="E26" s="35"/>
      <c r="F26" s="36"/>
      <c r="G26" s="37" t="s">
        <v>51</v>
      </c>
      <c r="H26" s="38"/>
      <c r="I26" s="39"/>
    </row>
    <row r="27" spans="2:9" ht="11.25">
      <c r="B27" s="45" t="s">
        <v>49</v>
      </c>
      <c r="C27" s="46"/>
      <c r="D27" s="63"/>
      <c r="E27" s="35"/>
      <c r="F27" s="36"/>
      <c r="G27" s="37" t="s">
        <v>52</v>
      </c>
      <c r="H27" s="38"/>
      <c r="I27" s="39"/>
    </row>
    <row r="28" spans="2:9" ht="12" thickBot="1">
      <c r="B28" s="48"/>
      <c r="C28" s="49"/>
      <c r="D28" s="64"/>
      <c r="E28" s="40"/>
      <c r="F28" s="41"/>
      <c r="G28" s="42" t="s">
        <v>53</v>
      </c>
      <c r="H28" s="43"/>
      <c r="I28" s="44"/>
    </row>
    <row r="29" spans="2:9" ht="11.25">
      <c r="B29" s="45" t="s">
        <v>58</v>
      </c>
      <c r="C29" s="46"/>
      <c r="D29" s="46"/>
      <c r="E29" s="46"/>
      <c r="F29" s="46"/>
      <c r="G29" s="46"/>
      <c r="H29" s="46"/>
      <c r="I29" s="47"/>
    </row>
    <row r="30" spans="2:9" ht="11.25">
      <c r="B30" s="45" t="s">
        <v>59</v>
      </c>
      <c r="C30" s="46"/>
      <c r="D30" s="46"/>
      <c r="E30" s="46"/>
      <c r="F30" s="46"/>
      <c r="G30" s="46"/>
      <c r="H30" s="46"/>
      <c r="I30" s="47"/>
    </row>
    <row r="31" spans="2:9" ht="11.25">
      <c r="B31" s="45" t="s">
        <v>54</v>
      </c>
      <c r="C31" s="46"/>
      <c r="D31" s="46"/>
      <c r="E31" s="46"/>
      <c r="F31" s="46"/>
      <c r="G31" s="46"/>
      <c r="H31" s="46"/>
      <c r="I31" s="47"/>
    </row>
    <row r="32" spans="2:9" ht="11.25">
      <c r="B32" s="45" t="s">
        <v>55</v>
      </c>
      <c r="C32" s="46"/>
      <c r="D32" s="46"/>
      <c r="E32" s="46"/>
      <c r="F32" s="46"/>
      <c r="G32" s="46"/>
      <c r="H32" s="46"/>
      <c r="I32" s="47"/>
    </row>
    <row r="33" spans="2:9" ht="11.25">
      <c r="B33" s="45" t="s">
        <v>56</v>
      </c>
      <c r="C33" s="46"/>
      <c r="D33" s="46"/>
      <c r="E33" s="46"/>
      <c r="F33" s="46"/>
      <c r="G33" s="46"/>
      <c r="H33" s="46"/>
      <c r="I33" s="47"/>
    </row>
    <row r="34" spans="2:9" ht="12" thickBot="1">
      <c r="B34" s="48" t="s">
        <v>57</v>
      </c>
      <c r="C34" s="49"/>
      <c r="D34" s="49"/>
      <c r="E34" s="49"/>
      <c r="F34" s="49"/>
      <c r="G34" s="49"/>
      <c r="H34" s="49"/>
      <c r="I34" s="50"/>
    </row>
  </sheetData>
  <sheetProtection sheet="1"/>
  <mergeCells count="16">
    <mergeCell ref="B2:I2"/>
    <mergeCell ref="B29:I29"/>
    <mergeCell ref="B30:I30"/>
    <mergeCell ref="B25:D25"/>
    <mergeCell ref="B26:D26"/>
    <mergeCell ref="B27:D27"/>
    <mergeCell ref="B28:D28"/>
    <mergeCell ref="B31:I31"/>
    <mergeCell ref="B34:I34"/>
    <mergeCell ref="B33:I33"/>
    <mergeCell ref="B32:I32"/>
    <mergeCell ref="B3:B4"/>
    <mergeCell ref="C3:E3"/>
    <mergeCell ref="G3:G4"/>
    <mergeCell ref="I3:I4"/>
    <mergeCell ref="H3:H4"/>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2007-12-28T10:06:25Z</cp:lastPrinted>
  <dcterms:created xsi:type="dcterms:W3CDTF">2007-12-26T08:35:38Z</dcterms:created>
  <dcterms:modified xsi:type="dcterms:W3CDTF">2007-12-28T10:10:51Z</dcterms:modified>
  <cp:category/>
  <cp:version/>
  <cp:contentType/>
  <cp:contentStatus/>
</cp:coreProperties>
</file>