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0" windowWidth="9195" windowHeight="4245" tabRatio="705" activeTab="0"/>
  </bookViews>
  <sheets>
    <sheet name="Balance" sheetId="1" r:id="rId1"/>
    <sheet name="Tableau de résultat" sheetId="2" r:id="rId2"/>
    <sheet name="SIG" sheetId="3" r:id="rId3"/>
    <sheet name="CAF" sheetId="4" r:id="rId4"/>
    <sheet name="Bilan" sheetId="5" r:id="rId5"/>
    <sheet name="Bilan fonctionnel" sheetId="6" r:id="rId6"/>
    <sheet name="Analyse bilan fonctionnel" sheetId="7" r:id="rId7"/>
  </sheets>
  <definedNames>
    <definedName name="_xlnm.Print_Area" localSheetId="0">'Balance'!$B$1:$G$242</definedName>
  </definedNames>
  <calcPr fullCalcOnLoad="1"/>
</workbook>
</file>

<file path=xl/sharedStrings.xml><?xml version="1.0" encoding="utf-8"?>
<sst xmlns="http://schemas.openxmlformats.org/spreadsheetml/2006/main" count="592" uniqueCount="470">
  <si>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</si>
  <si>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</si>
  <si>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</si>
  <si>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</si>
  <si>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</si>
  <si>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</si>
  <si>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</si>
  <si>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</si>
  <si>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</si>
  <si>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</si>
  <si>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</si>
  <si>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</si>
  <si>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</si>
  <si>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</si>
  <si>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</si>
  <si>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</si>
  <si>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</si>
  <si>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</si>
  <si>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</si>
  <si>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</si>
  <si>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</si>
  <si>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</si>
  <si>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</si>
  <si>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</si>
  <si>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</si>
  <si>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Total général</t>
  </si>
  <si>
    <t>en -</t>
  </si>
  <si>
    <t>en +</t>
  </si>
  <si>
    <t xml:space="preserve">N° cptes 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</si>
  <si>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</si>
  <si>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</si>
  <si>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</si>
  <si>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</si>
  <si>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</si>
  <si>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</si>
  <si>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</si>
  <si>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</si>
  <si>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</si>
  <si>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</si>
  <si>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</si>
  <si>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</si>
  <si>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Totaux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</si>
  <si>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</si>
  <si>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</si>
  <si>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</si>
  <si>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</si>
  <si>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</si>
  <si>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</si>
  <si>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</si>
  <si>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</si>
  <si>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</si>
  <si>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</si>
  <si>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</si>
  <si>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PASSIF</t>
  </si>
  <si>
    <t>Actif immobilisé</t>
  </si>
  <si>
    <t>Capitaux propres</t>
  </si>
  <si>
    <t>Terrains</t>
  </si>
  <si>
    <t>Constructions</t>
  </si>
  <si>
    <t>Réserve légale</t>
  </si>
  <si>
    <t>Report à nouveau</t>
  </si>
  <si>
    <t>Prêts</t>
  </si>
  <si>
    <t>Actif circulant</t>
  </si>
  <si>
    <t>Stocks de marchandises</t>
  </si>
  <si>
    <t>Dettes</t>
  </si>
  <si>
    <t>Dettes fournisseurs et comptes rattachés</t>
  </si>
  <si>
    <t>Valeurs mobilières de placement</t>
  </si>
  <si>
    <t>Dettes fiscales et sociales</t>
  </si>
  <si>
    <t>Provisions réglementées</t>
  </si>
  <si>
    <t>Autres emprunts</t>
  </si>
  <si>
    <t>Immobilisations incorporelles</t>
  </si>
  <si>
    <t>EMPLOIS STABLES</t>
  </si>
  <si>
    <t>RESSOURCES STABLES</t>
  </si>
  <si>
    <t>TRESORERIE ACTIVE</t>
  </si>
  <si>
    <t>TRESORERIE PASSIVE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</si>
  <si>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</si>
  <si>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</si>
  <si>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</si>
  <si>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</si>
  <si>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</si>
  <si>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</si>
  <si>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</si>
  <si>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</si>
  <si>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</si>
  <si>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</si>
  <si>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</si>
  <si>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</si>
  <si>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</si>
  <si>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</si>
  <si>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</si>
  <si>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</si>
  <si>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</si>
  <si>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</si>
  <si>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</si>
  <si>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Avances et acomptes versés sur commandes</t>
  </si>
  <si>
    <t>Capacité d'autofinancement de l'exercice</t>
  </si>
  <si>
    <t>Immobilisations corporelles</t>
  </si>
  <si>
    <t>Immobilisations financières</t>
  </si>
  <si>
    <t>Charges à répartir sur plusieurs exercices</t>
  </si>
  <si>
    <t>ACTIF HORS EXPLOITATION</t>
  </si>
  <si>
    <t>PASSIF HORS EXPLOITATION</t>
  </si>
  <si>
    <t>ACTIF D'EXPLOITATION</t>
  </si>
  <si>
    <t>PASSIF D'EXPLOITATION</t>
  </si>
  <si>
    <t>Capital individuel</t>
  </si>
  <si>
    <t>Compte de l'exploitant</t>
  </si>
  <si>
    <t>Autres approvisionnements</t>
  </si>
  <si>
    <t>En cours de production de biens</t>
  </si>
  <si>
    <t>Caisse</t>
  </si>
  <si>
    <t>Produits constatés d'avance</t>
  </si>
  <si>
    <t>Autres dettes diverses</t>
  </si>
  <si>
    <t>Achats de marchandises</t>
  </si>
  <si>
    <t>Différences négatives de change</t>
  </si>
  <si>
    <t>Amortissements dérogatoires</t>
  </si>
  <si>
    <t>Pertes de change</t>
  </si>
  <si>
    <t>Gains de change</t>
  </si>
  <si>
    <t>Autres produits financiers</t>
  </si>
  <si>
    <t xml:space="preserve">Intitulés des comptes </t>
  </si>
  <si>
    <t>Provisions pour risques</t>
  </si>
  <si>
    <t>Provisions  réglementées relatives aux stocks</t>
  </si>
  <si>
    <t>Autres provisions pour charges</t>
  </si>
  <si>
    <t>Emprunts auprès des établissements de crédit</t>
  </si>
  <si>
    <t>Intérêts courus</t>
  </si>
  <si>
    <t>Frais d'établissement</t>
  </si>
  <si>
    <t>Frais de recherche et de développement</t>
  </si>
  <si>
    <t>Fonds commercial</t>
  </si>
  <si>
    <t>Titre de participation</t>
  </si>
  <si>
    <t>Dépôts et cautionnements versés</t>
  </si>
  <si>
    <t>Actions propres ou parts propres</t>
  </si>
  <si>
    <t>Amortissements des frais d'établissement</t>
  </si>
  <si>
    <t>Amortissements des terrains</t>
  </si>
  <si>
    <t>Amortissements des constructions</t>
  </si>
  <si>
    <t>Dépréciations des titres de participation</t>
  </si>
  <si>
    <t>Stocks de stocks produits</t>
  </si>
  <si>
    <t>Dépréciations des matières premières</t>
  </si>
  <si>
    <t>Dépréciations des autres approvisionnements</t>
  </si>
  <si>
    <t>Fournisseurs</t>
  </si>
  <si>
    <t>Fournisseurs - Effets à payer</t>
  </si>
  <si>
    <t>Fournisseurs d'immobilisations</t>
  </si>
  <si>
    <t>Fournisseurs d'immobilisations - Effets à payer</t>
  </si>
  <si>
    <t>Fournisseurs - Factures non parvenues</t>
  </si>
  <si>
    <t>Clients</t>
  </si>
  <si>
    <t>Clients - Effets à recevoir</t>
  </si>
  <si>
    <t>Clients - Factures à établir</t>
  </si>
  <si>
    <t>Personnel - Rémunérations dues</t>
  </si>
  <si>
    <t>Personnel - Avances et acomptes</t>
  </si>
  <si>
    <t>Personnel - Oppositions</t>
  </si>
  <si>
    <t>Dettes provisionnées pour congés à payer</t>
  </si>
  <si>
    <t>Sécurité sociale</t>
  </si>
  <si>
    <t>Créances sur cession d'immobilisations</t>
  </si>
  <si>
    <t>Dettes acquisitions de VMP</t>
  </si>
  <si>
    <t>Charges constatées d'avance</t>
  </si>
  <si>
    <t>Dépréciations des comptes de clients</t>
  </si>
  <si>
    <t>Valeurs Mobilières de Placement</t>
  </si>
  <si>
    <t>Valeurs à l'encaissement</t>
  </si>
  <si>
    <t>Chèques postaux</t>
  </si>
  <si>
    <t>Dépréciation Valeurs Mobilières de Placement</t>
  </si>
  <si>
    <t>Achats stockés - Matières premières</t>
  </si>
  <si>
    <t>Achats stockés - Autres approvisionnements</t>
  </si>
  <si>
    <t>Variation des stocks de matières premières</t>
  </si>
  <si>
    <t>Variation des stocks d'autres approvisionnements</t>
  </si>
  <si>
    <t>Variation des stocks de marchandises</t>
  </si>
  <si>
    <t>Achats de matériels, équipements et travaux</t>
  </si>
  <si>
    <t>Achats non stocké de matières et fournitures</t>
  </si>
  <si>
    <t>RRR obtenus sur achats de matières premières</t>
  </si>
  <si>
    <t>RRR obtenus sur achats de marchandises</t>
  </si>
  <si>
    <t>Redevances de crédit-bail</t>
  </si>
  <si>
    <t>Locations</t>
  </si>
  <si>
    <t>Entretien et réparations</t>
  </si>
  <si>
    <t>Primes d'assurances</t>
  </si>
  <si>
    <t>Personnel extérieur à l'entreprise</t>
  </si>
  <si>
    <t>Rémunérations intermédiaires et honoraires</t>
  </si>
  <si>
    <t>Publicité, publications, relations publiques</t>
  </si>
  <si>
    <t>Frais postaux et de télécommunications</t>
  </si>
  <si>
    <t>Services bancaires</t>
  </si>
  <si>
    <t>Rémunérations du personnel</t>
  </si>
  <si>
    <t>Charges de sécurité sociale et de prévoyance</t>
  </si>
  <si>
    <t>Pertes sur créances irrécouvrables</t>
  </si>
  <si>
    <t>Charges d'intérêts</t>
  </si>
  <si>
    <t>Escomptes accordés</t>
  </si>
  <si>
    <t>Charges nettes sur cessions de VMP</t>
  </si>
  <si>
    <t>Charges exceptionnelles sur opérations de gestion</t>
  </si>
  <si>
    <t>Valeurs comptables des éléments d'actif cédés</t>
  </si>
  <si>
    <t>Dotations aux provisions d'exploitation</t>
  </si>
  <si>
    <t>Dotations aux dépréciations des actifs circulants</t>
  </si>
  <si>
    <t>Participation des salariés aux résultats</t>
  </si>
  <si>
    <t>Ventes de produits finis</t>
  </si>
  <si>
    <t>Prestations de services</t>
  </si>
  <si>
    <t>Produits des activités annexes</t>
  </si>
  <si>
    <t>Variation des en-cours de production de biens</t>
  </si>
  <si>
    <t>Variation des stocks de produits</t>
  </si>
  <si>
    <t>Variation des en-cours de production de services</t>
  </si>
  <si>
    <t>Autres produits de gestion courante</t>
  </si>
  <si>
    <t>Produits de participations</t>
  </si>
  <si>
    <t>Produits des autres immobilisations financieres</t>
  </si>
  <si>
    <t>Revenus des valeurs mobilières de placement</t>
  </si>
  <si>
    <t>Escomptes obtenus</t>
  </si>
  <si>
    <t>Produits nets sur cessions de VMP</t>
  </si>
  <si>
    <t>Produits exceptionnels sur opérations de gestion</t>
  </si>
  <si>
    <t>Produits des cessions d'éléments d'actif</t>
  </si>
  <si>
    <t>Transferts de charges d'exploitation</t>
  </si>
  <si>
    <t>Transferts de charges financières</t>
  </si>
  <si>
    <t>Transferts de charges exceptionnelles</t>
  </si>
  <si>
    <t>Concours bancaires courants</t>
  </si>
  <si>
    <t>Provisions pour hausse des prix</t>
  </si>
  <si>
    <t>Immobilisations incorporelles en cours</t>
  </si>
  <si>
    <t>Charges sociales</t>
  </si>
  <si>
    <t>Dotations aux provisions</t>
  </si>
  <si>
    <t>Charges exceptionnelles sur opérations en capital</t>
  </si>
  <si>
    <t>Autres intérêts et produits assimilés</t>
  </si>
  <si>
    <t>Différences positives de change</t>
  </si>
  <si>
    <t>Produits de participation</t>
  </si>
  <si>
    <t>Variations de stocks de marchandises</t>
  </si>
  <si>
    <t>Impôts taxes et versements assimilés</t>
  </si>
  <si>
    <t>Salaires et traitements</t>
  </si>
  <si>
    <t>Autres charges d'exploitation</t>
  </si>
  <si>
    <t>Dotations aux amortissements, dépréciations et provisions</t>
  </si>
  <si>
    <t>Intérêts et charges assimilées</t>
  </si>
  <si>
    <t>Autres produits d'exploitation</t>
  </si>
  <si>
    <t>Produits d'autres valeurs mobilières</t>
  </si>
  <si>
    <t>Total</t>
  </si>
  <si>
    <t>Plus values ou moins values sur cessions</t>
  </si>
  <si>
    <t>Produits</t>
  </si>
  <si>
    <t>Charges</t>
  </si>
  <si>
    <t>Soldes Intermédiaires de gestion</t>
  </si>
  <si>
    <t>Résultat courant avant timpôts</t>
  </si>
  <si>
    <t>Méthode soustractive</t>
  </si>
  <si>
    <t>Excédent ou Insuffisance Brut(e) d'Exploitation</t>
  </si>
  <si>
    <t>Quotes-parts de résultat sur opérations faites en commun</t>
  </si>
  <si>
    <t>Primes liées au capital</t>
  </si>
  <si>
    <t>Ecarts de réévaluation</t>
  </si>
  <si>
    <t>Réserve satutaires ou contractuelles</t>
  </si>
  <si>
    <t>Autres réserves</t>
  </si>
  <si>
    <t>Report à nouveau (solde créditeur)</t>
  </si>
  <si>
    <t>Report à nouveau (solde débiteur)</t>
  </si>
  <si>
    <t>Résultat de l'exercice : bénéfice</t>
  </si>
  <si>
    <t>Résultat de l'exercice : perte</t>
  </si>
  <si>
    <t>Subventions d'équipement</t>
  </si>
  <si>
    <t>Subventions d'investissement inscrites au compte de résultat</t>
  </si>
  <si>
    <t>Mouvements débits</t>
  </si>
  <si>
    <t>Mouvements crédits</t>
  </si>
  <si>
    <t>Soldes débiteurs</t>
  </si>
  <si>
    <t>Soldes créditeurs</t>
  </si>
  <si>
    <t>Provisions  réglementées relatives aux immobilisations</t>
  </si>
  <si>
    <t>Autres provisions réglementées</t>
  </si>
  <si>
    <t>Provisions pour charges à répartir sur plusieurs exercices</t>
  </si>
  <si>
    <t>Emprunts obligataires convertibles</t>
  </si>
  <si>
    <t>Autres emprunts obligataires</t>
  </si>
  <si>
    <t>Dépôts et cautionnements reçus</t>
  </si>
  <si>
    <t>Primes de remboursement des obligations</t>
  </si>
  <si>
    <t>Concessions et droits similaires, brevets, licences, marques, procédés, logiciels, droits et valeurs similaires</t>
  </si>
  <si>
    <t>Droit au bail</t>
  </si>
  <si>
    <t>Autres immobilisations incorporelles</t>
  </si>
  <si>
    <t>Agencements et aménagements de terrains</t>
  </si>
  <si>
    <t>Constructions sur sol d'autrui</t>
  </si>
  <si>
    <t>Matériel industriel</t>
  </si>
  <si>
    <t>Outillage industriel</t>
  </si>
  <si>
    <t>Agencements et aménagements du matériel et outillage industriels</t>
  </si>
  <si>
    <t>Installations générales, agencements, aménagements divers</t>
  </si>
  <si>
    <t>Matériel de transport</t>
  </si>
  <si>
    <t>Matériel de bureau et matériel informatique</t>
  </si>
  <si>
    <t>Mobilier</t>
  </si>
  <si>
    <t>Emballages récupérables</t>
  </si>
  <si>
    <t>Immobilisations corporelles en cours</t>
  </si>
  <si>
    <t>TROJAN SA - Balance après inventaire au 31/12/N</t>
  </si>
  <si>
    <t>Avances et acomptes versés sur commandes d'immobilisations incorporelles</t>
  </si>
  <si>
    <t>Avances et acomptes versés sur commandes d'immobilisations corporelles</t>
  </si>
  <si>
    <t>Titres immobilisés  (droit de propriété)</t>
  </si>
  <si>
    <t>Titres immobilisés  (droit de créance)</t>
  </si>
  <si>
    <t>Titres immobilisés  de l'activité de portefeuille</t>
  </si>
  <si>
    <t>Intérêts courus sur prêts</t>
  </si>
  <si>
    <t>Amortissements des frais de recherche et de développement</t>
  </si>
  <si>
    <t>Amortissements des concessions et droits similaires, brevets, licences, marques, procédés, logiciels, droits et valeurs similaires</t>
  </si>
  <si>
    <t>Amortissements des installations techniques, matériel et outillages industriel</t>
  </si>
  <si>
    <t>Amortissements des autres immobilisation corporelles</t>
  </si>
  <si>
    <t>Dépréciation des immobilisations incorporelles</t>
  </si>
  <si>
    <t>Dépréciation des immobilisations corporelles</t>
  </si>
  <si>
    <t>Dépréciations des titres immobilisés (droit de propriété)</t>
  </si>
  <si>
    <t>Dépréciations des titres immobilisés (droit de créance)</t>
  </si>
  <si>
    <t>Dépréciations des titres immobilisés de l'activité de portefeuille</t>
  </si>
  <si>
    <t>Matières premières</t>
  </si>
  <si>
    <t>En-cours de production</t>
  </si>
  <si>
    <t>Dépréciations des en-cours de production de biens</t>
  </si>
  <si>
    <t>Dépréciations des stocks de produits</t>
  </si>
  <si>
    <t>Dépréciations des stocks de marchandises</t>
  </si>
  <si>
    <t>Fournisseurs - Avances et acomptes versés sur commandes</t>
  </si>
  <si>
    <t>Fournisseurs - Créances pour emballages et matériel à rendre</t>
  </si>
  <si>
    <t>Rabais, remises, ristournes à obtenir et autres avoirs non  reçus</t>
  </si>
  <si>
    <t>Clients douteux ou litigieux</t>
  </si>
  <si>
    <t>Clients - Avances et acomptes reçus sur commandes</t>
  </si>
  <si>
    <t>Clients - Dettes sur emballages et matériel consignés</t>
  </si>
  <si>
    <t>Rabais, remises, ristournes à accorder et autres avoir à établir</t>
  </si>
  <si>
    <t>Dettes provisionnées pour participation des salariés aux résultats</t>
  </si>
  <si>
    <t>Autres organismes sociaux</t>
  </si>
  <si>
    <t>Organisme sociaux - Charges à payer et produits à recevoir</t>
  </si>
  <si>
    <t>Etat - Subventions à recevoir</t>
  </si>
  <si>
    <t>Etat -  Impôts sur les bénéfices</t>
  </si>
  <si>
    <t>TVA due intracommunautaire</t>
  </si>
  <si>
    <t>TVA à décaisser</t>
  </si>
  <si>
    <t>TVA déductible sur immobilisations</t>
  </si>
  <si>
    <t>TVA déductible sur Autres Biens et Services</t>
  </si>
  <si>
    <t>Taxes sur le chiffre d'affaires à régulariser ou en attente</t>
  </si>
  <si>
    <t>Autres impôts, taxes et versements assimilés</t>
  </si>
  <si>
    <t>Etat - Charges à payer et produits à recevoir</t>
  </si>
  <si>
    <t>Créances sur cession de VMP</t>
  </si>
  <si>
    <t>Autres comptes débiteurs ou créditeurs</t>
  </si>
  <si>
    <t>Différence de conversion - Actif</t>
  </si>
  <si>
    <t>Différence de conversion - Passif</t>
  </si>
  <si>
    <t>Banque - CA SA</t>
  </si>
  <si>
    <t>Banque - BNP</t>
  </si>
  <si>
    <t>Banque - LCL</t>
  </si>
  <si>
    <t>Frais accessoires d'achats de matières premières</t>
  </si>
  <si>
    <t>Frais accessoires d'achats de marchandises</t>
  </si>
  <si>
    <t>Sous-traitance générale</t>
  </si>
  <si>
    <t>Charges locatives et de copropriété</t>
  </si>
  <si>
    <t>Etudes et recherches</t>
  </si>
  <si>
    <t>Divers - Documentation</t>
  </si>
  <si>
    <t>Rabais, remises et ristournes obtenus sur services extérieurs</t>
  </si>
  <si>
    <t>Transports de biens et transports collectifs du personnel</t>
  </si>
  <si>
    <t>Déplacements, missions et réceptions</t>
  </si>
  <si>
    <t>Rabais, remises, ristournes obtenus sur autres services extérieurs</t>
  </si>
  <si>
    <t>Impôts, taxes et versements assimilés sur rémunérations (admin.)</t>
  </si>
  <si>
    <t>Impôts, taxes et versements assimilés sur rémunérations (organ.)</t>
  </si>
  <si>
    <t>Autres impôts, taxes et versements assimilés (administration)</t>
  </si>
  <si>
    <t>Autres impôts, taxes et versements assimilés (organismes)</t>
  </si>
  <si>
    <t>Rémunération du travail de l'exploitant</t>
  </si>
  <si>
    <t>Redevances pour concessions, brevets, licences, marques…</t>
  </si>
  <si>
    <t>Autres charges de gestion courante</t>
  </si>
  <si>
    <t>Autres charges exceptionnelles</t>
  </si>
  <si>
    <t>Dotations aux amortissements sur immobilisations corporelles et incorporelles</t>
  </si>
  <si>
    <t>Dotations aux dépréciation des immobilisations corporelles et incorporelles</t>
  </si>
  <si>
    <t>Dotations aux provisions financières</t>
  </si>
  <si>
    <t>Dotations aux dépréciationsdes éléments financièrs</t>
  </si>
  <si>
    <t>Autres dotations aux dépréciationsdes éléments financièrs</t>
  </si>
  <si>
    <t>Dotations aux provisions réglementées (immobilisations)</t>
  </si>
  <si>
    <t>Dotations aux provisions réglementées (stocks)</t>
  </si>
  <si>
    <t>Dotations aux aiutres provisions réglementées</t>
  </si>
  <si>
    <t>Travaux</t>
  </si>
  <si>
    <t>Etudes</t>
  </si>
  <si>
    <t>Rabais, remises, ristournes accordés sur ventes de produits finis</t>
  </si>
  <si>
    <t>Rabais, remises, ristournes accordés sur prestations de services</t>
  </si>
  <si>
    <t>Rabais, remises, ristournes accordés sur ventes de marchandises</t>
  </si>
  <si>
    <t>Production immobilisée - Immobilisations incorporelles</t>
  </si>
  <si>
    <t>Production immobilisée - Immobilisations corporelles</t>
  </si>
  <si>
    <t>Produits divers de gestion courante</t>
  </si>
  <si>
    <t>Quote-part des subventions d'investissement virée au résultat</t>
  </si>
  <si>
    <t>Reprises sur amortissements des immobilisations incorporelles et corporelles</t>
  </si>
  <si>
    <t>Reprises sur provisions d'exploitation</t>
  </si>
  <si>
    <t>Reprises sur dépréciations des immobilisations incorporelles et corporelles</t>
  </si>
  <si>
    <t>Reprises sur dépréciation des actifs circulants</t>
  </si>
  <si>
    <t>Reprises sur provisions financières</t>
  </si>
  <si>
    <t>Reprises sur dépréciations des éléments financiers</t>
  </si>
  <si>
    <t>Autres reprises sur dépréciations des éléments financiers</t>
  </si>
  <si>
    <t>Reprises sur provisions réglementées (immobilisations)</t>
  </si>
  <si>
    <t>Reprises sur provisions réglementées (stocks)</t>
  </si>
  <si>
    <t>Reprises sur autres provisions réglementées</t>
  </si>
  <si>
    <t>Totaux Partiels</t>
  </si>
  <si>
    <t>Production Vendue de biens et services</t>
  </si>
  <si>
    <t>Consommations en provenance des tiers</t>
  </si>
  <si>
    <t>Achats de Matières Premières</t>
  </si>
  <si>
    <t xml:space="preserve">Achats d'autres approvisionnements </t>
  </si>
  <si>
    <t>Montant net du chiffre d'affaires</t>
  </si>
  <si>
    <t>Achats de sous traitance</t>
  </si>
  <si>
    <t>Achats non stockés de matières et fournitures</t>
  </si>
  <si>
    <t>Personnel extérieur</t>
  </si>
  <si>
    <t>Redevances de crédit bail</t>
  </si>
  <si>
    <t>Autres services extérieurs</t>
  </si>
  <si>
    <t>Dotations aux Amortissements et Dépréciations</t>
  </si>
  <si>
    <t>Reprises sur provisions, dépréciations et amortissements d'exploitation</t>
  </si>
  <si>
    <t>Dotations aux Amortissements</t>
  </si>
  <si>
    <t>Dotations aux dépréciations sur immobilisations</t>
  </si>
  <si>
    <t>Dotations aux dépréciations sur actif circulant</t>
  </si>
  <si>
    <t>Dotations aux amortissements, dépréciations et provisions financières</t>
  </si>
  <si>
    <t>Reprises sur dépréciations et provisions financières</t>
  </si>
  <si>
    <t>Charges nettes sur cession de VMP</t>
  </si>
  <si>
    <t>Produits exceptionnels sur opérations en capital</t>
  </si>
  <si>
    <t>Valeur Comptable des Eléménts d'Actif Cédés</t>
  </si>
  <si>
    <t>Produits de Cession d'Eléments d'Actif</t>
  </si>
  <si>
    <t>Subventions d'investissements virées au résultat de l'exercice</t>
  </si>
  <si>
    <t>Reprises sur dépréciations et provisions exceptionnelles</t>
  </si>
  <si>
    <t>Résultat de l'exercice (SC) : Bénéfice</t>
  </si>
  <si>
    <t>Résultat de l'exercice (SD) : Perte</t>
  </si>
  <si>
    <t>Résultat financier</t>
  </si>
  <si>
    <t>Résultat courant avant impôt</t>
  </si>
  <si>
    <t>Résulat exceptionnel</t>
  </si>
  <si>
    <t>TROJAN SA - Tableau de résultat au 31/12/N</t>
  </si>
  <si>
    <t>Variations de stocks de Matières 1ères et approvisionnements</t>
  </si>
  <si>
    <t>Autres charges financières</t>
  </si>
  <si>
    <t>Autres</t>
  </si>
  <si>
    <t>Quotes-parts de résultat sur opérations en commun</t>
  </si>
  <si>
    <t>Ventes</t>
  </si>
  <si>
    <t>En cours de production de services</t>
  </si>
  <si>
    <t>Consommation de l'exercice en provenance de tiers</t>
  </si>
  <si>
    <t xml:space="preserve">Excédent brut (insuffisance) brute d'exploitation </t>
  </si>
  <si>
    <t>% Prod.</t>
  </si>
  <si>
    <t>Reprises sur provisions et transferts de charges</t>
  </si>
  <si>
    <t>Dotations aux amortissements, dépréciation et provisions</t>
  </si>
  <si>
    <t>Résultat courant avant impôts +</t>
  </si>
  <si>
    <t>TROJAN SA - Tableau des Soldes Intermédiaires de Gestion au 31/12/N</t>
  </si>
  <si>
    <t>TROJAN SA - Capacité d'Autofinancement de l'exercice N</t>
  </si>
  <si>
    <t>Méthode additive</t>
  </si>
  <si>
    <t>Autres profuits exceptionnels</t>
  </si>
  <si>
    <t>Autres produits exceptionnels sur opérations en capital</t>
  </si>
  <si>
    <t>Total produits encaissés</t>
  </si>
  <si>
    <t>Total charges décaissées</t>
  </si>
  <si>
    <t>Autres charges exceptionnelles sur opérations en capital</t>
  </si>
  <si>
    <t>Dotations d'exploitation</t>
  </si>
  <si>
    <t>Dotations financières</t>
  </si>
  <si>
    <t>Dotations exceptionnelles</t>
  </si>
  <si>
    <t>Total charges calculées</t>
  </si>
  <si>
    <t>Total produits calculés</t>
  </si>
  <si>
    <t>Reprises d'exploitation</t>
  </si>
  <si>
    <t>Reprises financières</t>
  </si>
  <si>
    <t>Reprises exceptionnelles</t>
  </si>
  <si>
    <t>Capital souscrit non applelé</t>
  </si>
  <si>
    <t>Prime d'émission, de fusion, d'apport</t>
  </si>
  <si>
    <t>Concessions, brevets, licences, marques, procédés, logiciels, droits et valeurs similaires</t>
  </si>
  <si>
    <t>Ecart de réévaluation</t>
  </si>
  <si>
    <t>Ecart d'équivalence</t>
  </si>
  <si>
    <t>Réserves</t>
  </si>
  <si>
    <t>Avances acomptes sur immobilisations incorporelles</t>
  </si>
  <si>
    <t>Réserves statutaires ou contractuelles</t>
  </si>
  <si>
    <t>Réserves réglementées</t>
  </si>
  <si>
    <t>Sous total</t>
  </si>
  <si>
    <t>Installations techniques matériel et outillage industriels</t>
  </si>
  <si>
    <t>Résultat de l'exercice (Bénéfice ou Perte)</t>
  </si>
  <si>
    <t>Autres immobilisations corporelles</t>
  </si>
  <si>
    <t>Subventions d'investissement</t>
  </si>
  <si>
    <t>Avances acomptes sur immobilisations corporelles</t>
  </si>
  <si>
    <t>Autres fonds propres</t>
  </si>
  <si>
    <t>Participations</t>
  </si>
  <si>
    <t>Avances conditionnées</t>
  </si>
  <si>
    <t>Créances rattachées à des participations</t>
  </si>
  <si>
    <t>Titres immobilisés de l'activité de portefeuille</t>
  </si>
  <si>
    <t>Total I bis</t>
  </si>
  <si>
    <t>Autres Titres immobilisés</t>
  </si>
  <si>
    <t>Provisions pour charges</t>
  </si>
  <si>
    <t>Stocks et en cours</t>
  </si>
  <si>
    <t>Dettes financières</t>
  </si>
  <si>
    <t>Stocks de Matières Premières et approvisionnements</t>
  </si>
  <si>
    <t>En cours de production</t>
  </si>
  <si>
    <t>Autres Emprunts obligataires</t>
  </si>
  <si>
    <t>Stocks de Produits Intermédiaires et Finis</t>
  </si>
  <si>
    <t>Emprunts et dettes financières divers</t>
  </si>
  <si>
    <t>Avances et acomptes reçus sur commandes en cours</t>
  </si>
  <si>
    <t xml:space="preserve">Créances d'exploitation </t>
  </si>
  <si>
    <t>Dettes d'exploitation</t>
  </si>
  <si>
    <t>Créances clients et comptes rattachés</t>
  </si>
  <si>
    <t>Autres créances d'exploitation</t>
  </si>
  <si>
    <t>Créances diverses</t>
  </si>
  <si>
    <t xml:space="preserve">Autres dettes </t>
  </si>
  <si>
    <t>Capital souscrit - appelé, non versé</t>
  </si>
  <si>
    <t>Dettes diverses</t>
  </si>
  <si>
    <t>Dettes sur immobilisations et comptes rattachés</t>
  </si>
  <si>
    <t>Actions propres</t>
  </si>
  <si>
    <t>Dettes fiscales (impôts sur les bébfices)</t>
  </si>
  <si>
    <t>Autres Titres</t>
  </si>
  <si>
    <t>Instruments de trésorerie</t>
  </si>
  <si>
    <t>Disponibilités</t>
  </si>
  <si>
    <t>Charges à répartir sur plusieurs exercices (III)</t>
  </si>
  <si>
    <t>Primes de remboursement des emprunts (IV)</t>
  </si>
  <si>
    <t>Ecarts de conversion Actif (V)</t>
  </si>
  <si>
    <t>Ecarts de conversion Passif (IV)</t>
  </si>
  <si>
    <t>TOTAL GENERAL (I + II + III + IV + V)</t>
  </si>
  <si>
    <t>TOTAL GENERAL (I + Ibis + II + III + IV)</t>
  </si>
  <si>
    <t>(1) Dont concours bancaires courants et soldes créditeurs de banque</t>
  </si>
  <si>
    <t>Emprunts et dettes auprès des établissements de crédit (1)</t>
  </si>
  <si>
    <t xml:space="preserve">TROJAN SA - Bilan au 31/12/N </t>
  </si>
  <si>
    <t>Capital social (dont versé :                     )</t>
  </si>
  <si>
    <t>TROJAN SA - Bilan fonctionnel avant affectation du résultat au 31/12/N</t>
  </si>
  <si>
    <t>FRNG = BFRE + BFRHE + TN</t>
  </si>
  <si>
    <r>
      <t xml:space="preserve">TROJAN SA - Analyse du bilan </t>
    </r>
    <r>
      <rPr>
        <b/>
        <sz val="12"/>
        <color indexed="12"/>
        <rFont val="Times New Roman"/>
        <family val="1"/>
      </rPr>
      <t>fonctionnel</t>
    </r>
    <r>
      <rPr>
        <b/>
        <sz val="12"/>
        <color indexed="12"/>
        <rFont val="Times New Roman"/>
        <family val="1"/>
      </rPr>
      <t xml:space="preserve"> au 31/12/N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</si>
</sst>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  <numFmt numFmtId="179" formatCode="#,##0.00\ &quot;€&quot;"/>
    <numFmt numFmtId="180" formatCode="#,##0.00\ _€"/>
    <numFmt numFmtId="181" formatCode="0.0%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8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1" fontId="7" fillId="0" borderId="1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1" fontId="7" fillId="33" borderId="19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right" vertical="center" wrapText="1"/>
    </xf>
    <xf numFmtId="4" fontId="8" fillId="33" borderId="23" xfId="0" applyNumberFormat="1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 wrapText="1"/>
    </xf>
    <xf numFmtId="4" fontId="8" fillId="33" borderId="23" xfId="0" applyNumberFormat="1" applyFont="1" applyFill="1" applyBorder="1" applyAlignment="1">
      <alignment vertical="center"/>
    </xf>
    <xf numFmtId="4" fontId="8" fillId="33" borderId="22" xfId="0" applyNumberFormat="1" applyFont="1" applyFill="1" applyBorder="1" applyAlignment="1">
      <alignment vertical="center"/>
    </xf>
    <xf numFmtId="4" fontId="12" fillId="33" borderId="23" xfId="0" applyNumberFormat="1" applyFont="1" applyFill="1" applyBorder="1" applyAlignment="1">
      <alignment vertical="center"/>
    </xf>
    <xf numFmtId="0" fontId="10" fillId="9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" fontId="8" fillId="33" borderId="22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/>
    </xf>
    <xf numFmtId="4" fontId="7" fillId="0" borderId="27" xfId="0" applyNumberFormat="1" applyFont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/>
    </xf>
    <xf numFmtId="4" fontId="7" fillId="33" borderId="28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 horizontal="right" vertical="center"/>
    </xf>
    <xf numFmtId="0" fontId="8" fillId="8" borderId="23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vertical="center"/>
    </xf>
    <xf numFmtId="4" fontId="8" fillId="33" borderId="28" xfId="0" applyNumberFormat="1" applyFont="1" applyFill="1" applyBorder="1" applyAlignment="1">
      <alignment vertical="center"/>
    </xf>
    <xf numFmtId="4" fontId="8" fillId="33" borderId="2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right" vertical="center"/>
    </xf>
    <xf numFmtId="4" fontId="7" fillId="33" borderId="26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33" borderId="28" xfId="0" applyNumberFormat="1" applyFont="1" applyFill="1" applyBorder="1" applyAlignment="1">
      <alignment vertical="center"/>
    </xf>
    <xf numFmtId="4" fontId="7" fillId="33" borderId="2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/>
    </xf>
    <xf numFmtId="4" fontId="8" fillId="33" borderId="26" xfId="0" applyNumberFormat="1" applyFont="1" applyFill="1" applyBorder="1" applyAlignment="1">
      <alignment vertical="center"/>
    </xf>
    <xf numFmtId="0" fontId="8" fillId="0" borderId="26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9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vertical="center" wrapText="1"/>
    </xf>
    <xf numFmtId="0" fontId="7" fillId="0" borderId="22" xfId="0" applyFont="1" applyBorder="1" applyAlignment="1">
      <alignment/>
    </xf>
    <xf numFmtId="4" fontId="8" fillId="0" borderId="23" xfId="0" applyNumberFormat="1" applyFont="1" applyBorder="1" applyAlignment="1">
      <alignment vertical="center"/>
    </xf>
    <xf numFmtId="4" fontId="7" fillId="33" borderId="26" xfId="0" applyNumberFormat="1" applyFont="1" applyFill="1" applyBorder="1" applyAlignment="1">
      <alignment vertical="center"/>
    </xf>
    <xf numFmtId="4" fontId="13" fillId="3" borderId="22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0" fontId="8" fillId="9" borderId="23" xfId="0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/>
    </xf>
    <xf numFmtId="0" fontId="8" fillId="12" borderId="23" xfId="0" applyFont="1" applyFill="1" applyBorder="1" applyAlignment="1">
      <alignment/>
    </xf>
    <xf numFmtId="4" fontId="13" fillId="3" borderId="23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right" vertical="center" wrapText="1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8" fillId="10" borderId="3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4" fontId="13" fillId="0" borderId="34" xfId="0" applyNumberFormat="1" applyFont="1" applyFill="1" applyBorder="1" applyAlignment="1">
      <alignment/>
    </xf>
    <xf numFmtId="0" fontId="8" fillId="10" borderId="3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10" borderId="44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/>
    </xf>
    <xf numFmtId="0" fontId="7" fillId="8" borderId="46" xfId="0" applyFont="1" applyFill="1" applyBorder="1" applyAlignment="1">
      <alignment/>
    </xf>
    <xf numFmtId="0" fontId="7" fillId="8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8" borderId="49" xfId="0" applyFont="1" applyFill="1" applyBorder="1" applyAlignment="1">
      <alignment/>
    </xf>
    <xf numFmtId="0" fontId="8" fillId="0" borderId="50" xfId="0" applyFont="1" applyBorder="1" applyAlignment="1">
      <alignment horizontal="right"/>
    </xf>
    <xf numFmtId="4" fontId="8" fillId="0" borderId="35" xfId="0" applyNumberFormat="1" applyFont="1" applyBorder="1" applyAlignment="1">
      <alignment/>
    </xf>
    <xf numFmtId="0" fontId="7" fillId="8" borderId="44" xfId="0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52" xfId="0" applyNumberFormat="1" applyFont="1" applyFill="1" applyBorder="1" applyAlignment="1">
      <alignment/>
    </xf>
    <xf numFmtId="4" fontId="8" fillId="9" borderId="30" xfId="0" applyNumberFormat="1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0" fontId="8" fillId="0" borderId="22" xfId="53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4" fillId="0" borderId="0" xfId="0" applyFont="1" applyFill="1" applyAlignment="1">
      <alignment/>
    </xf>
    <xf numFmtId="4" fontId="6" fillId="0" borderId="22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6" fillId="0" borderId="0" xfId="0" applyFont="1" applyAlignment="1">
      <alignment/>
    </xf>
    <xf numFmtId="0" fontId="4" fillId="8" borderId="23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4" fontId="6" fillId="0" borderId="26" xfId="0" applyNumberFormat="1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11" borderId="53" xfId="0" applyFont="1" applyFill="1" applyBorder="1" applyAlignment="1">
      <alignment horizontal="right"/>
    </xf>
    <xf numFmtId="4" fontId="4" fillId="0" borderId="22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7" fillId="33" borderId="31" xfId="0" applyNumberFormat="1" applyFont="1" applyFill="1" applyBorder="1" applyAlignment="1">
      <alignment vertical="center"/>
    </xf>
    <xf numFmtId="4" fontId="7" fillId="33" borderId="54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 wrapText="1"/>
    </xf>
    <xf numFmtId="4" fontId="4" fillId="0" borderId="26" xfId="0" applyNumberFormat="1" applyFont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3" fillId="5" borderId="28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63" fillId="5" borderId="54" xfId="0" applyNumberFormat="1" applyFont="1" applyFill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6" fillId="2" borderId="23" xfId="0" applyNumberFormat="1" applyFont="1" applyFill="1" applyBorder="1" applyAlignment="1">
      <alignment/>
    </xf>
    <xf numFmtId="4" fontId="6" fillId="2" borderId="25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10" borderId="23" xfId="0" applyFont="1" applyFill="1" applyBorder="1" applyAlignment="1">
      <alignment horizontal="center" vertical="top" wrapText="1"/>
    </xf>
    <xf numFmtId="0" fontId="18" fillId="10" borderId="25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15" fillId="33" borderId="56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33" borderId="26" xfId="0" applyFont="1" applyFill="1" applyBorder="1" applyAlignment="1">
      <alignment vertical="center" wrapText="1"/>
    </xf>
    <xf numFmtId="0" fontId="18" fillId="8" borderId="23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vertical="center" wrapText="1"/>
    </xf>
    <xf numFmtId="4" fontId="15" fillId="33" borderId="22" xfId="0" applyNumberFormat="1" applyFont="1" applyFill="1" applyBorder="1" applyAlignment="1">
      <alignment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4" fontId="15" fillId="33" borderId="22" xfId="0" applyNumberFormat="1" applyFont="1" applyFill="1" applyBorder="1" applyAlignment="1">
      <alignment horizontal="right" vertical="center" wrapText="1"/>
    </xf>
    <xf numFmtId="4" fontId="18" fillId="33" borderId="22" xfId="0" applyNumberFormat="1" applyFont="1" applyFill="1" applyBorder="1" applyAlignment="1">
      <alignment horizontal="right" vertical="center" wrapText="1"/>
    </xf>
    <xf numFmtId="0" fontId="15" fillId="33" borderId="22" xfId="0" applyFont="1" applyFill="1" applyBorder="1" applyAlignment="1">
      <alignment vertical="center" wrapText="1"/>
    </xf>
    <xf numFmtId="0" fontId="14" fillId="33" borderId="22" xfId="0" applyFont="1" applyFill="1" applyBorder="1" applyAlignment="1">
      <alignment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4" fontId="15" fillId="0" borderId="22" xfId="0" applyNumberFormat="1" applyFont="1" applyBorder="1" applyAlignment="1">
      <alignment vertical="center" wrapText="1"/>
    </xf>
    <xf numFmtId="0" fontId="15" fillId="33" borderId="22" xfId="0" applyFont="1" applyFill="1" applyBorder="1" applyAlignment="1">
      <alignment horizontal="right" vertical="center" wrapText="1"/>
    </xf>
    <xf numFmtId="4" fontId="18" fillId="0" borderId="28" xfId="0" applyNumberFormat="1" applyFont="1" applyBorder="1" applyAlignment="1">
      <alignment vertical="center" wrapText="1"/>
    </xf>
    <xf numFmtId="0" fontId="19" fillId="33" borderId="22" xfId="0" applyFont="1" applyFill="1" applyBorder="1" applyAlignment="1">
      <alignment vertical="center" wrapText="1"/>
    </xf>
    <xf numFmtId="4" fontId="20" fillId="35" borderId="23" xfId="0" applyNumberFormat="1" applyFont="1" applyFill="1" applyBorder="1" applyAlignment="1">
      <alignment horizontal="right" vertical="center" wrapText="1"/>
    </xf>
    <xf numFmtId="4" fontId="15" fillId="33" borderId="26" xfId="0" applyNumberFormat="1" applyFont="1" applyFill="1" applyBorder="1" applyAlignment="1">
      <alignment horizontal="right" vertical="center" wrapText="1"/>
    </xf>
    <xf numFmtId="4" fontId="15" fillId="33" borderId="28" xfId="0" applyNumberFormat="1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4" fontId="18" fillId="33" borderId="23" xfId="0" applyNumberFormat="1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center" vertical="center" wrapText="1"/>
    </xf>
    <xf numFmtId="4" fontId="21" fillId="33" borderId="26" xfId="0" applyNumberFormat="1" applyFont="1" applyFill="1" applyBorder="1" applyAlignment="1">
      <alignment horizontal="right" vertical="center" wrapText="1"/>
    </xf>
    <xf numFmtId="0" fontId="15" fillId="33" borderId="28" xfId="0" applyFont="1" applyFill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33" borderId="23" xfId="0" applyFont="1" applyFill="1" applyBorder="1" applyAlignment="1">
      <alignment horizontal="right" vertical="center" wrapText="1"/>
    </xf>
    <xf numFmtId="4" fontId="18" fillId="33" borderId="29" xfId="0" applyNumberFormat="1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4" fontId="18" fillId="33" borderId="26" xfId="0" applyNumberFormat="1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33" borderId="57" xfId="0" applyFont="1" applyFill="1" applyBorder="1" applyAlignment="1">
      <alignment vertical="center" wrapText="1"/>
    </xf>
    <xf numFmtId="0" fontId="14" fillId="33" borderId="28" xfId="0" applyFont="1" applyFill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 wrapText="1"/>
    </xf>
    <xf numFmtId="0" fontId="18" fillId="33" borderId="28" xfId="0" applyFont="1" applyFill="1" applyBorder="1" applyAlignment="1">
      <alignment horizontal="right" vertical="center" wrapText="1"/>
    </xf>
    <xf numFmtId="4" fontId="18" fillId="0" borderId="29" xfId="0" applyNumberFormat="1" applyFont="1" applyBorder="1" applyAlignment="1">
      <alignment vertical="center" wrapText="1"/>
    </xf>
    <xf numFmtId="0" fontId="18" fillId="33" borderId="58" xfId="0" applyFont="1" applyFill="1" applyBorder="1" applyAlignment="1">
      <alignment horizontal="right" vertical="center" wrapText="1"/>
    </xf>
    <xf numFmtId="4" fontId="18" fillId="0" borderId="23" xfId="0" applyNumberFormat="1" applyFont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" fontId="18" fillId="0" borderId="22" xfId="0" applyNumberFormat="1" applyFont="1" applyBorder="1" applyAlignment="1">
      <alignment vertical="center" wrapText="1"/>
    </xf>
    <xf numFmtId="0" fontId="15" fillId="33" borderId="27" xfId="0" applyFont="1" applyFill="1" applyBorder="1" applyAlignment="1">
      <alignment vertical="center" wrapText="1"/>
    </xf>
    <xf numFmtId="4" fontId="18" fillId="0" borderId="26" xfId="0" applyNumberFormat="1" applyFont="1" applyBorder="1" applyAlignment="1">
      <alignment vertical="center" wrapText="1"/>
    </xf>
    <xf numFmtId="4" fontId="18" fillId="0" borderId="60" xfId="0" applyNumberFormat="1" applyFont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4" fontId="18" fillId="0" borderId="61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4" fillId="33" borderId="62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4" fontId="18" fillId="0" borderId="63" xfId="0" applyNumberFormat="1" applyFont="1" applyBorder="1" applyAlignment="1">
      <alignment vertical="center" wrapText="1"/>
    </xf>
    <xf numFmtId="0" fontId="15" fillId="0" borderId="29" xfId="0" applyFont="1" applyBorder="1" applyAlignment="1">
      <alignment/>
    </xf>
    <xf numFmtId="0" fontId="15" fillId="0" borderId="24" xfId="0" applyFont="1" applyBorder="1" applyAlignment="1">
      <alignment/>
    </xf>
    <xf numFmtId="0" fontId="21" fillId="33" borderId="24" xfId="0" applyFont="1" applyFill="1" applyBorder="1" applyAlignment="1">
      <alignment horizontal="left" vertical="center" wrapText="1"/>
    </xf>
    <xf numFmtId="4" fontId="18" fillId="0" borderId="2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left" vertical="center"/>
    </xf>
    <xf numFmtId="0" fontId="6" fillId="33" borderId="64" xfId="0" applyFont="1" applyFill="1" applyBorder="1" applyAlignment="1">
      <alignment horizontal="left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8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23" fillId="10" borderId="25" xfId="0" applyFont="1" applyFill="1" applyBorder="1" applyAlignment="1">
      <alignment horizontal="center" vertical="center"/>
    </xf>
    <xf numFmtId="180" fontId="25" fillId="33" borderId="26" xfId="0" applyNumberFormat="1" applyFont="1" applyFill="1" applyBorder="1" applyAlignment="1">
      <alignment vertical="center"/>
    </xf>
    <xf numFmtId="180" fontId="25" fillId="33" borderId="22" xfId="0" applyNumberFormat="1" applyFont="1" applyFill="1" applyBorder="1" applyAlignment="1">
      <alignment vertical="center"/>
    </xf>
    <xf numFmtId="180" fontId="25" fillId="33" borderId="65" xfId="0" applyNumberFormat="1" applyFont="1" applyFill="1" applyBorder="1" applyAlignment="1">
      <alignment vertical="center"/>
    </xf>
    <xf numFmtId="180" fontId="25" fillId="33" borderId="28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58" xfId="0" applyFont="1" applyBorder="1" applyAlignment="1">
      <alignment horizontal="center" vertical="center"/>
    </xf>
    <xf numFmtId="0" fontId="24" fillId="8" borderId="25" xfId="0" applyFont="1" applyFill="1" applyBorder="1" applyAlignment="1">
      <alignment horizontal="right" vertical="center"/>
    </xf>
    <xf numFmtId="0" fontId="25" fillId="8" borderId="29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right" vertical="center"/>
    </xf>
    <xf numFmtId="180" fontId="23" fillId="2" borderId="23" xfId="0" applyNumberFormat="1" applyFont="1" applyFill="1" applyBorder="1" applyAlignment="1">
      <alignment vertical="center"/>
    </xf>
    <xf numFmtId="180" fontId="23" fillId="2" borderId="26" xfId="0" applyNumberFormat="1" applyFont="1" applyFill="1" applyBorder="1" applyAlignment="1">
      <alignment vertical="center"/>
    </xf>
    <xf numFmtId="180" fontId="23" fillId="33" borderId="55" xfId="0" applyNumberFormat="1" applyFont="1" applyFill="1" applyBorder="1" applyAlignment="1">
      <alignment vertical="center"/>
    </xf>
    <xf numFmtId="180" fontId="23" fillId="33" borderId="54" xfId="0" applyNumberFormat="1" applyFont="1" applyFill="1" applyBorder="1" applyAlignment="1">
      <alignment vertical="center"/>
    </xf>
    <xf numFmtId="180" fontId="24" fillId="2" borderId="54" xfId="0" applyNumberFormat="1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33" borderId="55" xfId="0" applyFont="1" applyFill="1" applyBorder="1" applyAlignment="1">
      <alignment vertical="center"/>
    </xf>
    <xf numFmtId="0" fontId="25" fillId="33" borderId="31" xfId="0" applyFont="1" applyFill="1" applyBorder="1" applyAlignment="1">
      <alignment vertical="center"/>
    </xf>
    <xf numFmtId="0" fontId="23" fillId="8" borderId="25" xfId="0" applyFont="1" applyFill="1" applyBorder="1" applyAlignment="1">
      <alignment horizontal="right" vertical="center"/>
    </xf>
    <xf numFmtId="0" fontId="23" fillId="8" borderId="25" xfId="0" applyFont="1" applyFill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/>
    </xf>
    <xf numFmtId="0" fontId="24" fillId="33" borderId="31" xfId="0" applyFont="1" applyFill="1" applyBorder="1" applyAlignment="1">
      <alignment horizontal="right" vertical="center"/>
    </xf>
    <xf numFmtId="0" fontId="23" fillId="8" borderId="29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/>
    </xf>
    <xf numFmtId="4" fontId="7" fillId="0" borderId="66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/>
    </xf>
    <xf numFmtId="4" fontId="7" fillId="0" borderId="43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7" fillId="0" borderId="16" xfId="0" applyNumberFormat="1" applyFont="1" applyBorder="1" applyAlignment="1" applyProtection="1">
      <alignment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/>
      <protection locked="0"/>
    </xf>
    <xf numFmtId="4" fontId="7" fillId="33" borderId="21" xfId="0" applyNumberFormat="1" applyFon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 applyProtection="1">
      <alignment/>
      <protection locked="0"/>
    </xf>
    <xf numFmtId="0" fontId="10" fillId="9" borderId="1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 wrapText="1"/>
    </xf>
    <xf numFmtId="4" fontId="7" fillId="0" borderId="41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left" vertical="center" wrapText="1"/>
    </xf>
    <xf numFmtId="4" fontId="15" fillId="33" borderId="22" xfId="0" applyNumberFormat="1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6" fillId="9" borderId="29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4" fontId="15" fillId="33" borderId="27" xfId="0" applyNumberFormat="1" applyFont="1" applyFill="1" applyBorder="1" applyAlignment="1">
      <alignment horizontal="right" vertical="center" wrapText="1"/>
    </xf>
    <xf numFmtId="0" fontId="5" fillId="9" borderId="29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2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" customWidth="1"/>
    <col min="2" max="2" width="5.7109375" style="6" customWidth="1"/>
    <col min="3" max="3" width="52.7109375" style="1" customWidth="1"/>
    <col min="4" max="7" width="10.7109375" style="1" customWidth="1"/>
    <col min="8" max="16384" width="11.421875" style="1" customWidth="1"/>
  </cols>
  <sheetData>
    <row r="1" spans="3:4" ht="14.25" thickBot="1">
      <c r="C1" s="7"/>
      <c r="D1" s="8"/>
    </row>
    <row r="2" spans="2:7" ht="13.5" thickBot="1">
      <c r="B2" s="317" t="s">
        <v>262</v>
      </c>
      <c r="C2" s="318"/>
      <c r="D2" s="318"/>
      <c r="E2" s="318"/>
      <c r="F2" s="319"/>
      <c r="G2" s="320"/>
    </row>
    <row r="3" spans="2:7" ht="26.25" thickBot="1">
      <c r="B3" s="9" t="s">
        <v>28</v>
      </c>
      <c r="C3" s="10" t="s">
        <v>115</v>
      </c>
      <c r="D3" s="10" t="s">
        <v>237</v>
      </c>
      <c r="E3" s="10" t="s">
        <v>238</v>
      </c>
      <c r="F3" s="10" t="s">
        <v>239</v>
      </c>
      <c r="G3" s="11" t="s">
        <v>240</v>
      </c>
    </row>
    <row r="4" spans="2:7" ht="12.75">
      <c r="B4" s="12">
        <v>101</v>
      </c>
      <c r="C4" s="13" t="s">
        <v>102</v>
      </c>
      <c r="D4" s="304"/>
      <c r="E4" s="305"/>
      <c r="F4" s="289"/>
      <c r="G4" s="290"/>
    </row>
    <row r="5" spans="2:7" ht="12.75">
      <c r="B5" s="14">
        <v>104</v>
      </c>
      <c r="C5" s="5" t="s">
        <v>227</v>
      </c>
      <c r="D5" s="306"/>
      <c r="E5" s="307"/>
      <c r="F5" s="291"/>
      <c r="G5" s="292"/>
    </row>
    <row r="6" spans="2:7" ht="12.75">
      <c r="B6" s="14">
        <v>105</v>
      </c>
      <c r="C6" s="5" t="s">
        <v>228</v>
      </c>
      <c r="D6" s="306"/>
      <c r="E6" s="307"/>
      <c r="F6" s="291"/>
      <c r="G6" s="292"/>
    </row>
    <row r="7" spans="2:7" ht="12.75">
      <c r="B7" s="14">
        <v>1061</v>
      </c>
      <c r="C7" s="5" t="s">
        <v>58</v>
      </c>
      <c r="D7" s="306"/>
      <c r="E7" s="307"/>
      <c r="F7" s="291"/>
      <c r="G7" s="292"/>
    </row>
    <row r="8" spans="2:7" ht="12.75">
      <c r="B8" s="14">
        <v>1063</v>
      </c>
      <c r="C8" s="5" t="s">
        <v>229</v>
      </c>
      <c r="D8" s="306"/>
      <c r="E8" s="307"/>
      <c r="F8" s="291"/>
      <c r="G8" s="292"/>
    </row>
    <row r="9" spans="2:7" ht="12.75">
      <c r="B9" s="14">
        <v>1068</v>
      </c>
      <c r="C9" s="5" t="s">
        <v>230</v>
      </c>
      <c r="D9" s="306"/>
      <c r="E9" s="307"/>
      <c r="F9" s="291"/>
      <c r="G9" s="292"/>
    </row>
    <row r="10" spans="2:7" ht="12.75">
      <c r="B10" s="16">
        <v>108</v>
      </c>
      <c r="C10" s="2" t="s">
        <v>103</v>
      </c>
      <c r="D10" s="308"/>
      <c r="E10" s="309"/>
      <c r="F10" s="291"/>
      <c r="G10" s="292"/>
    </row>
    <row r="11" spans="2:7" ht="12.75">
      <c r="B11" s="16">
        <v>1431</v>
      </c>
      <c r="C11" s="2" t="s">
        <v>202</v>
      </c>
      <c r="D11" s="308"/>
      <c r="E11" s="309"/>
      <c r="F11" s="291"/>
      <c r="G11" s="292"/>
    </row>
    <row r="12" spans="2:7" ht="12.75">
      <c r="B12" s="16">
        <v>145</v>
      </c>
      <c r="C12" s="2" t="s">
        <v>111</v>
      </c>
      <c r="D12" s="308"/>
      <c r="E12" s="309"/>
      <c r="F12" s="291"/>
      <c r="G12" s="292"/>
    </row>
    <row r="13" spans="2:7" ht="12.75">
      <c r="B13" s="16">
        <v>110</v>
      </c>
      <c r="C13" s="2" t="s">
        <v>231</v>
      </c>
      <c r="D13" s="308"/>
      <c r="E13" s="309"/>
      <c r="F13" s="291"/>
      <c r="G13" s="292"/>
    </row>
    <row r="14" spans="2:7" ht="12.75">
      <c r="B14" s="16">
        <v>119</v>
      </c>
      <c r="C14" s="2" t="s">
        <v>232</v>
      </c>
      <c r="D14" s="308"/>
      <c r="E14" s="309"/>
      <c r="F14" s="291"/>
      <c r="G14" s="292"/>
    </row>
    <row r="15" spans="2:7" ht="12.75">
      <c r="B15" s="16">
        <v>120</v>
      </c>
      <c r="C15" s="2" t="s">
        <v>233</v>
      </c>
      <c r="D15" s="308"/>
      <c r="E15" s="309"/>
      <c r="F15" s="291"/>
      <c r="G15" s="292"/>
    </row>
    <row r="16" spans="2:7" ht="12.75">
      <c r="B16" s="16">
        <v>129</v>
      </c>
      <c r="C16" s="2" t="s">
        <v>234</v>
      </c>
      <c r="D16" s="308"/>
      <c r="E16" s="309"/>
      <c r="F16" s="291"/>
      <c r="G16" s="292"/>
    </row>
    <row r="17" spans="2:7" ht="12.75">
      <c r="B17" s="16">
        <v>131</v>
      </c>
      <c r="C17" s="2" t="s">
        <v>235</v>
      </c>
      <c r="D17" s="308"/>
      <c r="E17" s="309"/>
      <c r="F17" s="291"/>
      <c r="G17" s="292"/>
    </row>
    <row r="18" spans="2:7" ht="12.75">
      <c r="B18" s="16">
        <v>139</v>
      </c>
      <c r="C18" s="2" t="s">
        <v>236</v>
      </c>
      <c r="D18" s="308"/>
      <c r="E18" s="309"/>
      <c r="F18" s="291"/>
      <c r="G18" s="292"/>
    </row>
    <row r="19" spans="2:7" ht="12.75">
      <c r="B19" s="16">
        <v>142</v>
      </c>
      <c r="C19" s="2" t="s">
        <v>241</v>
      </c>
      <c r="D19" s="308"/>
      <c r="E19" s="309"/>
      <c r="F19" s="291"/>
      <c r="G19" s="292"/>
    </row>
    <row r="20" spans="2:7" ht="12.75">
      <c r="B20" s="16">
        <v>143</v>
      </c>
      <c r="C20" s="2" t="s">
        <v>117</v>
      </c>
      <c r="D20" s="308"/>
      <c r="E20" s="309"/>
      <c r="F20" s="291"/>
      <c r="G20" s="292"/>
    </row>
    <row r="21" spans="2:7" ht="12.75">
      <c r="B21" s="16">
        <v>145</v>
      </c>
      <c r="C21" s="2" t="s">
        <v>111</v>
      </c>
      <c r="D21" s="308"/>
      <c r="E21" s="309"/>
      <c r="F21" s="291"/>
      <c r="G21" s="292"/>
    </row>
    <row r="22" spans="2:7" ht="12.75">
      <c r="B22" s="16">
        <v>148</v>
      </c>
      <c r="C22" s="2" t="s">
        <v>242</v>
      </c>
      <c r="D22" s="308"/>
      <c r="E22" s="309"/>
      <c r="F22" s="291"/>
      <c r="G22" s="292"/>
    </row>
    <row r="23" spans="2:7" ht="12.75">
      <c r="B23" s="16">
        <v>151</v>
      </c>
      <c r="C23" s="2" t="s">
        <v>116</v>
      </c>
      <c r="D23" s="308"/>
      <c r="E23" s="309"/>
      <c r="F23" s="291"/>
      <c r="G23" s="292"/>
    </row>
    <row r="24" spans="2:7" ht="12.75">
      <c r="B24" s="16">
        <v>157</v>
      </c>
      <c r="C24" s="2" t="s">
        <v>243</v>
      </c>
      <c r="D24" s="308"/>
      <c r="E24" s="309"/>
      <c r="F24" s="291"/>
      <c r="G24" s="292"/>
    </row>
    <row r="25" spans="2:7" ht="12.75">
      <c r="B25" s="16">
        <v>158</v>
      </c>
      <c r="C25" s="2" t="s">
        <v>118</v>
      </c>
      <c r="D25" s="308"/>
      <c r="E25" s="309"/>
      <c r="F25" s="291"/>
      <c r="G25" s="292"/>
    </row>
    <row r="26" spans="2:7" ht="12.75">
      <c r="B26" s="16">
        <v>161</v>
      </c>
      <c r="C26" s="2" t="s">
        <v>244</v>
      </c>
      <c r="D26" s="308"/>
      <c r="E26" s="309"/>
      <c r="F26" s="291"/>
      <c r="G26" s="292"/>
    </row>
    <row r="27" spans="2:7" ht="12.75">
      <c r="B27" s="16">
        <v>163</v>
      </c>
      <c r="C27" s="2" t="s">
        <v>245</v>
      </c>
      <c r="D27" s="308"/>
      <c r="E27" s="309"/>
      <c r="F27" s="291"/>
      <c r="G27" s="292"/>
    </row>
    <row r="28" spans="2:7" ht="12.75">
      <c r="B28" s="16">
        <v>164</v>
      </c>
      <c r="C28" s="2" t="s">
        <v>119</v>
      </c>
      <c r="D28" s="308"/>
      <c r="E28" s="309"/>
      <c r="F28" s="291"/>
      <c r="G28" s="292"/>
    </row>
    <row r="29" spans="2:7" ht="12.75">
      <c r="B29" s="16">
        <v>165</v>
      </c>
      <c r="C29" s="2" t="s">
        <v>246</v>
      </c>
      <c r="D29" s="308"/>
      <c r="E29" s="309"/>
      <c r="F29" s="291"/>
      <c r="G29" s="292"/>
    </row>
    <row r="30" spans="2:7" ht="12.75">
      <c r="B30" s="16">
        <v>166</v>
      </c>
      <c r="C30" s="2" t="s">
        <v>183</v>
      </c>
      <c r="D30" s="308"/>
      <c r="E30" s="309"/>
      <c r="F30" s="291"/>
      <c r="G30" s="292"/>
    </row>
    <row r="31" spans="2:7" ht="12.75">
      <c r="B31" s="16">
        <v>1681</v>
      </c>
      <c r="C31" s="2" t="s">
        <v>68</v>
      </c>
      <c r="D31" s="308"/>
      <c r="E31" s="309"/>
      <c r="F31" s="291"/>
      <c r="G31" s="292"/>
    </row>
    <row r="32" spans="2:8" ht="12.75">
      <c r="B32" s="16">
        <v>1688</v>
      </c>
      <c r="C32" s="2" t="s">
        <v>120</v>
      </c>
      <c r="D32" s="308"/>
      <c r="E32" s="309"/>
      <c r="F32" s="291"/>
      <c r="G32" s="292"/>
      <c r="H32" s="17"/>
    </row>
    <row r="33" spans="2:8" ht="12.75">
      <c r="B33" s="16">
        <v>169</v>
      </c>
      <c r="C33" s="2" t="s">
        <v>247</v>
      </c>
      <c r="D33" s="308"/>
      <c r="E33" s="309"/>
      <c r="F33" s="291"/>
      <c r="G33" s="292"/>
      <c r="H33" s="17"/>
    </row>
    <row r="34" spans="2:7" ht="12.75">
      <c r="B34" s="16">
        <v>201</v>
      </c>
      <c r="C34" s="2" t="s">
        <v>121</v>
      </c>
      <c r="D34" s="308"/>
      <c r="E34" s="309"/>
      <c r="F34" s="291"/>
      <c r="G34" s="292"/>
    </row>
    <row r="35" spans="2:7" ht="12.75">
      <c r="B35" s="16">
        <v>203</v>
      </c>
      <c r="C35" s="2" t="s">
        <v>122</v>
      </c>
      <c r="D35" s="308"/>
      <c r="E35" s="309"/>
      <c r="F35" s="291"/>
      <c r="G35" s="292"/>
    </row>
    <row r="36" spans="2:7" ht="25.5">
      <c r="B36" s="18">
        <v>205</v>
      </c>
      <c r="C36" s="19" t="s">
        <v>248</v>
      </c>
      <c r="D36" s="310"/>
      <c r="E36" s="311"/>
      <c r="F36" s="294"/>
      <c r="G36" s="295"/>
    </row>
    <row r="37" spans="2:7" ht="12.75">
      <c r="B37" s="18">
        <v>206</v>
      </c>
      <c r="C37" s="19" t="s">
        <v>249</v>
      </c>
      <c r="D37" s="310"/>
      <c r="E37" s="311"/>
      <c r="F37" s="294"/>
      <c r="G37" s="295"/>
    </row>
    <row r="38" spans="2:7" ht="12.75">
      <c r="B38" s="16">
        <v>207</v>
      </c>
      <c r="C38" s="2" t="s">
        <v>123</v>
      </c>
      <c r="D38" s="308"/>
      <c r="E38" s="309"/>
      <c r="F38" s="294"/>
      <c r="G38" s="295"/>
    </row>
    <row r="39" spans="2:7" ht="12.75">
      <c r="B39" s="16">
        <v>208</v>
      </c>
      <c r="C39" s="2" t="s">
        <v>250</v>
      </c>
      <c r="D39" s="308"/>
      <c r="E39" s="309"/>
      <c r="F39" s="294"/>
      <c r="G39" s="295"/>
    </row>
    <row r="40" spans="2:7" ht="12.75">
      <c r="B40" s="16">
        <v>211</v>
      </c>
      <c r="C40" s="2" t="s">
        <v>56</v>
      </c>
      <c r="D40" s="308"/>
      <c r="E40" s="309"/>
      <c r="F40" s="294"/>
      <c r="G40" s="295"/>
    </row>
    <row r="41" spans="2:7" ht="12.75">
      <c r="B41" s="16">
        <v>212</v>
      </c>
      <c r="C41" s="2" t="s">
        <v>251</v>
      </c>
      <c r="D41" s="308"/>
      <c r="E41" s="309"/>
      <c r="F41" s="294"/>
      <c r="G41" s="295"/>
    </row>
    <row r="42" spans="2:7" ht="12.75">
      <c r="B42" s="16">
        <v>213</v>
      </c>
      <c r="C42" s="2" t="s">
        <v>57</v>
      </c>
      <c r="D42" s="308"/>
      <c r="E42" s="309"/>
      <c r="F42" s="294"/>
      <c r="G42" s="295"/>
    </row>
    <row r="43" spans="2:7" ht="12.75">
      <c r="B43" s="16">
        <v>214</v>
      </c>
      <c r="C43" s="2" t="s">
        <v>252</v>
      </c>
      <c r="D43" s="308"/>
      <c r="E43" s="309"/>
      <c r="F43" s="294"/>
      <c r="G43" s="295"/>
    </row>
    <row r="44" spans="2:7" ht="12.75">
      <c r="B44" s="16">
        <v>2154</v>
      </c>
      <c r="C44" s="2" t="s">
        <v>253</v>
      </c>
      <c r="D44" s="308"/>
      <c r="E44" s="309"/>
      <c r="F44" s="294"/>
      <c r="G44" s="295"/>
    </row>
    <row r="45" spans="2:7" ht="12.75">
      <c r="B45" s="16">
        <v>2155</v>
      </c>
      <c r="C45" s="2" t="s">
        <v>254</v>
      </c>
      <c r="D45" s="308"/>
      <c r="E45" s="309"/>
      <c r="F45" s="294"/>
      <c r="G45" s="295"/>
    </row>
    <row r="46" spans="2:7" ht="12.75">
      <c r="B46" s="16">
        <v>2157</v>
      </c>
      <c r="C46" s="2" t="s">
        <v>255</v>
      </c>
      <c r="D46" s="308"/>
      <c r="E46" s="309"/>
      <c r="F46" s="294"/>
      <c r="G46" s="295"/>
    </row>
    <row r="47" spans="2:7" ht="12.75">
      <c r="B47" s="16">
        <v>2181</v>
      </c>
      <c r="C47" s="2" t="s">
        <v>256</v>
      </c>
      <c r="D47" s="308"/>
      <c r="E47" s="309"/>
      <c r="F47" s="294"/>
      <c r="G47" s="295"/>
    </row>
    <row r="48" spans="2:7" ht="12.75">
      <c r="B48" s="16">
        <v>2182</v>
      </c>
      <c r="C48" s="2" t="s">
        <v>257</v>
      </c>
      <c r="D48" s="308"/>
      <c r="E48" s="309"/>
      <c r="F48" s="294"/>
      <c r="G48" s="295"/>
    </row>
    <row r="49" spans="2:7" ht="12.75">
      <c r="B49" s="16">
        <v>2183</v>
      </c>
      <c r="C49" s="2" t="s">
        <v>258</v>
      </c>
      <c r="D49" s="308"/>
      <c r="E49" s="309"/>
      <c r="F49" s="294"/>
      <c r="G49" s="295"/>
    </row>
    <row r="50" spans="2:7" ht="12.75">
      <c r="B50" s="16">
        <v>2184</v>
      </c>
      <c r="C50" s="2" t="s">
        <v>259</v>
      </c>
      <c r="D50" s="308"/>
      <c r="E50" s="309"/>
      <c r="F50" s="294"/>
      <c r="G50" s="295"/>
    </row>
    <row r="51" spans="2:7" ht="12.75">
      <c r="B51" s="16">
        <v>2186</v>
      </c>
      <c r="C51" s="2" t="s">
        <v>260</v>
      </c>
      <c r="D51" s="308"/>
      <c r="E51" s="309"/>
      <c r="F51" s="294"/>
      <c r="G51" s="295"/>
    </row>
    <row r="52" spans="2:7" ht="12.75">
      <c r="B52" s="16">
        <v>231</v>
      </c>
      <c r="C52" s="2" t="s">
        <v>261</v>
      </c>
      <c r="D52" s="308"/>
      <c r="E52" s="309"/>
      <c r="F52" s="294"/>
      <c r="G52" s="295"/>
    </row>
    <row r="53" spans="2:7" ht="12.75">
      <c r="B53" s="16">
        <v>232</v>
      </c>
      <c r="C53" s="2" t="s">
        <v>203</v>
      </c>
      <c r="D53" s="308"/>
      <c r="E53" s="309"/>
      <c r="F53" s="294"/>
      <c r="G53" s="295"/>
    </row>
    <row r="54" spans="2:7" ht="25.5">
      <c r="B54" s="18">
        <v>237</v>
      </c>
      <c r="C54" s="19" t="s">
        <v>263</v>
      </c>
      <c r="D54" s="310"/>
      <c r="E54" s="311"/>
      <c r="F54" s="294"/>
      <c r="G54" s="295"/>
    </row>
    <row r="55" spans="2:7" ht="25.5">
      <c r="B55" s="18">
        <v>238</v>
      </c>
      <c r="C55" s="19" t="s">
        <v>264</v>
      </c>
      <c r="D55" s="310"/>
      <c r="E55" s="311"/>
      <c r="F55" s="296"/>
      <c r="G55" s="297"/>
    </row>
    <row r="56" spans="2:7" ht="12.75">
      <c r="B56" s="16">
        <v>261</v>
      </c>
      <c r="C56" s="2" t="s">
        <v>124</v>
      </c>
      <c r="D56" s="308"/>
      <c r="E56" s="309"/>
      <c r="F56" s="294"/>
      <c r="G56" s="295"/>
    </row>
    <row r="57" spans="2:7" ht="12.75">
      <c r="B57" s="16">
        <v>271</v>
      </c>
      <c r="C57" s="2" t="s">
        <v>265</v>
      </c>
      <c r="D57" s="308"/>
      <c r="E57" s="309"/>
      <c r="F57" s="294"/>
      <c r="G57" s="295"/>
    </row>
    <row r="58" spans="2:7" ht="12.75">
      <c r="B58" s="16">
        <v>272</v>
      </c>
      <c r="C58" s="2" t="s">
        <v>266</v>
      </c>
      <c r="D58" s="308"/>
      <c r="E58" s="309"/>
      <c r="F58" s="294"/>
      <c r="G58" s="295"/>
    </row>
    <row r="59" spans="2:7" ht="12.75">
      <c r="B59" s="16">
        <v>273</v>
      </c>
      <c r="C59" s="2" t="s">
        <v>267</v>
      </c>
      <c r="D59" s="308"/>
      <c r="E59" s="309"/>
      <c r="F59" s="294"/>
      <c r="G59" s="295"/>
    </row>
    <row r="60" spans="2:7" ht="12.75">
      <c r="B60" s="16">
        <v>274</v>
      </c>
      <c r="C60" s="2" t="s">
        <v>60</v>
      </c>
      <c r="D60" s="308"/>
      <c r="E60" s="309"/>
      <c r="F60" s="294"/>
      <c r="G60" s="295"/>
    </row>
    <row r="61" spans="2:7" ht="12.75">
      <c r="B61" s="16">
        <v>275</v>
      </c>
      <c r="C61" s="2" t="s">
        <v>125</v>
      </c>
      <c r="D61" s="308"/>
      <c r="E61" s="309"/>
      <c r="F61" s="294"/>
      <c r="G61" s="295"/>
    </row>
    <row r="62" spans="2:7" ht="12.75">
      <c r="B62" s="16">
        <v>2768</v>
      </c>
      <c r="C62" s="2" t="s">
        <v>268</v>
      </c>
      <c r="D62" s="308"/>
      <c r="E62" s="309"/>
      <c r="F62" s="294"/>
      <c r="G62" s="295"/>
    </row>
    <row r="63" spans="2:7" ht="12.75">
      <c r="B63" s="16">
        <v>277</v>
      </c>
      <c r="C63" s="2" t="s">
        <v>126</v>
      </c>
      <c r="D63" s="308"/>
      <c r="E63" s="309"/>
      <c r="F63" s="294"/>
      <c r="G63" s="295"/>
    </row>
    <row r="64" spans="2:7" ht="12.75">
      <c r="B64" s="16">
        <v>2801</v>
      </c>
      <c r="C64" s="2" t="s">
        <v>127</v>
      </c>
      <c r="D64" s="308"/>
      <c r="E64" s="309"/>
      <c r="F64" s="294"/>
      <c r="G64" s="295"/>
    </row>
    <row r="65" spans="2:7" ht="12.75">
      <c r="B65" s="16">
        <v>2803</v>
      </c>
      <c r="C65" s="2" t="s">
        <v>269</v>
      </c>
      <c r="D65" s="308"/>
      <c r="E65" s="309"/>
      <c r="F65" s="294"/>
      <c r="G65" s="295"/>
    </row>
    <row r="66" spans="2:7" ht="25.5" customHeight="1">
      <c r="B66" s="18">
        <v>2805</v>
      </c>
      <c r="C66" s="19" t="s">
        <v>270</v>
      </c>
      <c r="D66" s="310"/>
      <c r="E66" s="311"/>
      <c r="F66" s="294"/>
      <c r="G66" s="295"/>
    </row>
    <row r="67" spans="2:7" ht="12.75">
      <c r="B67" s="16">
        <v>2811</v>
      </c>
      <c r="C67" s="2" t="s">
        <v>128</v>
      </c>
      <c r="D67" s="308"/>
      <c r="E67" s="309"/>
      <c r="F67" s="51"/>
      <c r="G67" s="298"/>
    </row>
    <row r="68" spans="2:7" ht="12.75">
      <c r="B68" s="16">
        <v>2813</v>
      </c>
      <c r="C68" s="2" t="s">
        <v>129</v>
      </c>
      <c r="D68" s="308"/>
      <c r="E68" s="309"/>
      <c r="F68" s="51"/>
      <c r="G68" s="298"/>
    </row>
    <row r="69" spans="2:7" ht="25.5">
      <c r="B69" s="18">
        <v>2815</v>
      </c>
      <c r="C69" s="19" t="s">
        <v>271</v>
      </c>
      <c r="D69" s="310"/>
      <c r="E69" s="311"/>
      <c r="F69" s="293"/>
      <c r="G69" s="299"/>
    </row>
    <row r="70" spans="2:7" ht="12.75">
      <c r="B70" s="16">
        <v>2818</v>
      </c>
      <c r="C70" s="2" t="s">
        <v>272</v>
      </c>
      <c r="D70" s="308"/>
      <c r="E70" s="309"/>
      <c r="F70" s="51"/>
      <c r="G70" s="298"/>
    </row>
    <row r="71" spans="2:7" ht="12.75">
      <c r="B71" s="16">
        <v>290</v>
      </c>
      <c r="C71" s="2" t="s">
        <v>273</v>
      </c>
      <c r="D71" s="308"/>
      <c r="E71" s="309"/>
      <c r="F71" s="51"/>
      <c r="G71" s="298"/>
    </row>
    <row r="72" spans="2:7" ht="12.75">
      <c r="B72" s="16">
        <v>291</v>
      </c>
      <c r="C72" s="2" t="s">
        <v>274</v>
      </c>
      <c r="D72" s="308"/>
      <c r="E72" s="309"/>
      <c r="F72" s="51"/>
      <c r="G72" s="298"/>
    </row>
    <row r="73" spans="2:7" ht="12.75">
      <c r="B73" s="16">
        <v>2961</v>
      </c>
      <c r="C73" s="2" t="s">
        <v>130</v>
      </c>
      <c r="D73" s="308"/>
      <c r="E73" s="309"/>
      <c r="F73" s="51"/>
      <c r="G73" s="298"/>
    </row>
    <row r="74" spans="2:7" ht="12.75">
      <c r="B74" s="16">
        <v>2971</v>
      </c>
      <c r="C74" s="2" t="s">
        <v>275</v>
      </c>
      <c r="D74" s="308"/>
      <c r="E74" s="309"/>
      <c r="F74" s="51"/>
      <c r="G74" s="298"/>
    </row>
    <row r="75" spans="2:7" ht="12.75">
      <c r="B75" s="16">
        <v>2972</v>
      </c>
      <c r="C75" s="2" t="s">
        <v>276</v>
      </c>
      <c r="D75" s="308"/>
      <c r="E75" s="309"/>
      <c r="F75" s="51"/>
      <c r="G75" s="298"/>
    </row>
    <row r="76" spans="2:7" ht="12.75">
      <c r="B76" s="16">
        <v>2973</v>
      </c>
      <c r="C76" s="2" t="s">
        <v>277</v>
      </c>
      <c r="D76" s="308"/>
      <c r="E76" s="309"/>
      <c r="F76" s="51"/>
      <c r="G76" s="298"/>
    </row>
    <row r="77" spans="2:7" ht="12.75">
      <c r="B77" s="16">
        <v>310</v>
      </c>
      <c r="C77" s="2" t="s">
        <v>278</v>
      </c>
      <c r="D77" s="308"/>
      <c r="E77" s="309"/>
      <c r="F77" s="51"/>
      <c r="G77" s="298"/>
    </row>
    <row r="78" spans="2:7" ht="12.75">
      <c r="B78" s="16">
        <v>320</v>
      </c>
      <c r="C78" s="2" t="s">
        <v>104</v>
      </c>
      <c r="D78" s="308"/>
      <c r="E78" s="309"/>
      <c r="F78" s="51"/>
      <c r="G78" s="298"/>
    </row>
    <row r="79" spans="2:7" ht="12.75">
      <c r="B79" s="16">
        <v>330</v>
      </c>
      <c r="C79" s="2" t="s">
        <v>279</v>
      </c>
      <c r="D79" s="308"/>
      <c r="E79" s="309"/>
      <c r="F79" s="51"/>
      <c r="G79" s="298"/>
    </row>
    <row r="80" spans="2:7" ht="12.75">
      <c r="B80" s="16">
        <v>350</v>
      </c>
      <c r="C80" s="2" t="s">
        <v>131</v>
      </c>
      <c r="D80" s="308"/>
      <c r="E80" s="309"/>
      <c r="F80" s="51"/>
      <c r="G80" s="298"/>
    </row>
    <row r="81" spans="2:7" ht="12.75">
      <c r="B81" s="16">
        <v>370</v>
      </c>
      <c r="C81" s="2" t="s">
        <v>62</v>
      </c>
      <c r="D81" s="308"/>
      <c r="E81" s="309"/>
      <c r="F81" s="51"/>
      <c r="G81" s="298"/>
    </row>
    <row r="82" spans="2:7" ht="12.75">
      <c r="B82" s="16">
        <v>391</v>
      </c>
      <c r="C82" s="2" t="s">
        <v>132</v>
      </c>
      <c r="D82" s="308"/>
      <c r="E82" s="309"/>
      <c r="F82" s="51"/>
      <c r="G82" s="298"/>
    </row>
    <row r="83" spans="2:7" ht="12.75">
      <c r="B83" s="16">
        <v>392</v>
      </c>
      <c r="C83" s="2" t="s">
        <v>133</v>
      </c>
      <c r="D83" s="308"/>
      <c r="E83" s="309"/>
      <c r="F83" s="51"/>
      <c r="G83" s="298"/>
    </row>
    <row r="84" spans="2:7" ht="12.75">
      <c r="B84" s="16">
        <v>393</v>
      </c>
      <c r="C84" s="2" t="s">
        <v>280</v>
      </c>
      <c r="D84" s="308"/>
      <c r="E84" s="309"/>
      <c r="F84" s="51"/>
      <c r="G84" s="298"/>
    </row>
    <row r="85" spans="2:7" ht="12.75">
      <c r="B85" s="16">
        <v>395</v>
      </c>
      <c r="C85" s="2" t="s">
        <v>281</v>
      </c>
      <c r="D85" s="308"/>
      <c r="E85" s="309"/>
      <c r="F85" s="51"/>
      <c r="G85" s="298"/>
    </row>
    <row r="86" spans="2:7" ht="12.75">
      <c r="B86" s="16">
        <v>397</v>
      </c>
      <c r="C86" s="2" t="s">
        <v>282</v>
      </c>
      <c r="D86" s="308"/>
      <c r="E86" s="309"/>
      <c r="F86" s="51"/>
      <c r="G86" s="298"/>
    </row>
    <row r="87" spans="2:7" ht="12.75">
      <c r="B87" s="16">
        <v>401</v>
      </c>
      <c r="C87" s="2" t="s">
        <v>134</v>
      </c>
      <c r="D87" s="308"/>
      <c r="E87" s="309"/>
      <c r="F87" s="51"/>
      <c r="G87" s="298"/>
    </row>
    <row r="88" spans="2:7" ht="12.75">
      <c r="B88" s="16">
        <v>403</v>
      </c>
      <c r="C88" s="2" t="s">
        <v>135</v>
      </c>
      <c r="D88" s="308"/>
      <c r="E88" s="309"/>
      <c r="F88" s="51"/>
      <c r="G88" s="298"/>
    </row>
    <row r="89" spans="2:7" ht="12.75">
      <c r="B89" s="16">
        <v>404</v>
      </c>
      <c r="C89" s="2" t="s">
        <v>136</v>
      </c>
      <c r="D89" s="308"/>
      <c r="E89" s="309"/>
      <c r="F89" s="51"/>
      <c r="G89" s="298"/>
    </row>
    <row r="90" spans="2:7" ht="12.75">
      <c r="B90" s="16">
        <v>405</v>
      </c>
      <c r="C90" s="2" t="s">
        <v>137</v>
      </c>
      <c r="D90" s="308"/>
      <c r="E90" s="309"/>
      <c r="F90" s="51"/>
      <c r="G90" s="298"/>
    </row>
    <row r="91" spans="2:7" ht="12.75">
      <c r="B91" s="16">
        <v>4081</v>
      </c>
      <c r="C91" s="2" t="s">
        <v>138</v>
      </c>
      <c r="D91" s="308"/>
      <c r="E91" s="309"/>
      <c r="F91" s="51"/>
      <c r="G91" s="298"/>
    </row>
    <row r="92" spans="2:7" ht="12.75">
      <c r="B92" s="16">
        <v>4091</v>
      </c>
      <c r="C92" s="2" t="s">
        <v>283</v>
      </c>
      <c r="D92" s="308"/>
      <c r="E92" s="309"/>
      <c r="F92" s="51"/>
      <c r="G92" s="298"/>
    </row>
    <row r="93" spans="2:7" ht="12.75">
      <c r="B93" s="16">
        <v>4096</v>
      </c>
      <c r="C93" s="2" t="s">
        <v>284</v>
      </c>
      <c r="D93" s="308"/>
      <c r="E93" s="309"/>
      <c r="F93" s="51"/>
      <c r="G93" s="298"/>
    </row>
    <row r="94" spans="2:7" ht="12.75">
      <c r="B94" s="16">
        <v>4098</v>
      </c>
      <c r="C94" s="2" t="s">
        <v>285</v>
      </c>
      <c r="D94" s="308"/>
      <c r="E94" s="309"/>
      <c r="F94" s="51"/>
      <c r="G94" s="298"/>
    </row>
    <row r="95" spans="2:7" ht="12.75">
      <c r="B95" s="16">
        <v>411</v>
      </c>
      <c r="C95" s="2" t="s">
        <v>139</v>
      </c>
      <c r="D95" s="308"/>
      <c r="E95" s="309"/>
      <c r="F95" s="51"/>
      <c r="G95" s="298"/>
    </row>
    <row r="96" spans="2:7" ht="12.75">
      <c r="B96" s="16">
        <v>413</v>
      </c>
      <c r="C96" s="2" t="s">
        <v>140</v>
      </c>
      <c r="D96" s="308"/>
      <c r="E96" s="309"/>
      <c r="F96" s="51"/>
      <c r="G96" s="298"/>
    </row>
    <row r="97" spans="2:7" ht="12.75">
      <c r="B97" s="16">
        <v>416</v>
      </c>
      <c r="C97" s="2" t="s">
        <v>286</v>
      </c>
      <c r="D97" s="308"/>
      <c r="E97" s="309"/>
      <c r="F97" s="51"/>
      <c r="G97" s="298"/>
    </row>
    <row r="98" spans="2:7" ht="12.75">
      <c r="B98" s="16">
        <v>4181</v>
      </c>
      <c r="C98" s="2" t="s">
        <v>141</v>
      </c>
      <c r="D98" s="308"/>
      <c r="E98" s="309"/>
      <c r="F98" s="51"/>
      <c r="G98" s="298"/>
    </row>
    <row r="99" spans="2:7" ht="12.75">
      <c r="B99" s="16">
        <v>4191</v>
      </c>
      <c r="C99" s="2" t="s">
        <v>287</v>
      </c>
      <c r="D99" s="308"/>
      <c r="E99" s="309"/>
      <c r="F99" s="51"/>
      <c r="G99" s="298"/>
    </row>
    <row r="100" spans="2:7" ht="12.75">
      <c r="B100" s="16">
        <v>4196</v>
      </c>
      <c r="C100" s="2" t="s">
        <v>288</v>
      </c>
      <c r="D100" s="308"/>
      <c r="E100" s="309"/>
      <c r="F100" s="51"/>
      <c r="G100" s="298"/>
    </row>
    <row r="101" spans="2:7" ht="12.75">
      <c r="B101" s="16">
        <v>4198</v>
      </c>
      <c r="C101" s="2" t="s">
        <v>289</v>
      </c>
      <c r="D101" s="308"/>
      <c r="E101" s="309"/>
      <c r="F101" s="51"/>
      <c r="G101" s="298"/>
    </row>
    <row r="102" spans="2:7" ht="12.75">
      <c r="B102" s="16">
        <v>421</v>
      </c>
      <c r="C102" s="2" t="s">
        <v>142</v>
      </c>
      <c r="D102" s="308"/>
      <c r="E102" s="309"/>
      <c r="F102" s="51"/>
      <c r="G102" s="298"/>
    </row>
    <row r="103" spans="2:7" ht="12.75">
      <c r="B103" s="16">
        <v>424</v>
      </c>
      <c r="C103" s="2" t="s">
        <v>183</v>
      </c>
      <c r="D103" s="308"/>
      <c r="E103" s="309"/>
      <c r="F103" s="51"/>
      <c r="G103" s="298"/>
    </row>
    <row r="104" spans="2:7" ht="12.75">
      <c r="B104" s="16">
        <v>425</v>
      </c>
      <c r="C104" s="2" t="s">
        <v>143</v>
      </c>
      <c r="D104" s="308"/>
      <c r="E104" s="309"/>
      <c r="F104" s="51"/>
      <c r="G104" s="298"/>
    </row>
    <row r="105" spans="2:7" ht="12.75">
      <c r="B105" s="16">
        <v>427</v>
      </c>
      <c r="C105" s="2" t="s">
        <v>144</v>
      </c>
      <c r="D105" s="308"/>
      <c r="E105" s="309"/>
      <c r="F105" s="51"/>
      <c r="G105" s="298"/>
    </row>
    <row r="106" spans="2:7" ht="12.75">
      <c r="B106" s="16">
        <v>4282</v>
      </c>
      <c r="C106" s="2" t="s">
        <v>145</v>
      </c>
      <c r="D106" s="308"/>
      <c r="E106" s="309"/>
      <c r="F106" s="51"/>
      <c r="G106" s="298"/>
    </row>
    <row r="107" spans="2:7" ht="12.75">
      <c r="B107" s="16">
        <v>4284</v>
      </c>
      <c r="C107" s="2" t="s">
        <v>290</v>
      </c>
      <c r="D107" s="308"/>
      <c r="E107" s="309"/>
      <c r="F107" s="51"/>
      <c r="G107" s="298"/>
    </row>
    <row r="108" spans="2:7" ht="12.75">
      <c r="B108" s="16">
        <v>431</v>
      </c>
      <c r="C108" s="2" t="s">
        <v>146</v>
      </c>
      <c r="D108" s="308"/>
      <c r="E108" s="309"/>
      <c r="F108" s="51"/>
      <c r="G108" s="298"/>
    </row>
    <row r="109" spans="2:7" ht="12.75">
      <c r="B109" s="16">
        <v>437</v>
      </c>
      <c r="C109" s="2" t="s">
        <v>291</v>
      </c>
      <c r="D109" s="308"/>
      <c r="E109" s="309"/>
      <c r="F109" s="51"/>
      <c r="G109" s="298"/>
    </row>
    <row r="110" spans="2:7" ht="12.75">
      <c r="B110" s="16">
        <v>438</v>
      </c>
      <c r="C110" s="2" t="s">
        <v>292</v>
      </c>
      <c r="D110" s="308"/>
      <c r="E110" s="309"/>
      <c r="F110" s="51"/>
      <c r="G110" s="298"/>
    </row>
    <row r="111" spans="2:7" ht="12.75">
      <c r="B111" s="16">
        <v>441</v>
      </c>
      <c r="C111" s="2" t="s">
        <v>293</v>
      </c>
      <c r="D111" s="308"/>
      <c r="E111" s="309"/>
      <c r="F111" s="51"/>
      <c r="G111" s="298"/>
    </row>
    <row r="112" spans="2:7" ht="12.75">
      <c r="B112" s="16">
        <v>444</v>
      </c>
      <c r="C112" s="2" t="s">
        <v>294</v>
      </c>
      <c r="D112" s="308"/>
      <c r="E112" s="309"/>
      <c r="F112" s="51"/>
      <c r="G112" s="298"/>
    </row>
    <row r="113" spans="2:7" ht="12.75">
      <c r="B113" s="16">
        <v>4452</v>
      </c>
      <c r="C113" s="2" t="s">
        <v>295</v>
      </c>
      <c r="D113" s="308"/>
      <c r="E113" s="309"/>
      <c r="F113" s="51"/>
      <c r="G113" s="298"/>
    </row>
    <row r="114" spans="2:7" ht="12.75">
      <c r="B114" s="16">
        <v>44551</v>
      </c>
      <c r="C114" s="2" t="s">
        <v>296</v>
      </c>
      <c r="D114" s="308"/>
      <c r="E114" s="309"/>
      <c r="F114" s="51"/>
      <c r="G114" s="298"/>
    </row>
    <row r="115" spans="2:7" ht="12.75">
      <c r="B115" s="16">
        <v>44562</v>
      </c>
      <c r="C115" s="2" t="s">
        <v>297</v>
      </c>
      <c r="D115" s="308"/>
      <c r="E115" s="309"/>
      <c r="F115" s="51"/>
      <c r="G115" s="298"/>
    </row>
    <row r="116" spans="2:7" ht="12.75">
      <c r="B116" s="16">
        <v>44566</v>
      </c>
      <c r="C116" s="2" t="s">
        <v>298</v>
      </c>
      <c r="D116" s="308"/>
      <c r="E116" s="309"/>
      <c r="F116" s="51"/>
      <c r="G116" s="298"/>
    </row>
    <row r="117" spans="2:7" ht="12.75">
      <c r="B117" s="16">
        <v>4458</v>
      </c>
      <c r="C117" s="2" t="s">
        <v>299</v>
      </c>
      <c r="D117" s="308"/>
      <c r="E117" s="309"/>
      <c r="F117" s="51"/>
      <c r="G117" s="298"/>
    </row>
    <row r="118" spans="2:7" ht="12.75">
      <c r="B118" s="16">
        <v>447</v>
      </c>
      <c r="C118" s="2" t="s">
        <v>300</v>
      </c>
      <c r="D118" s="308"/>
      <c r="E118" s="309"/>
      <c r="F118" s="51"/>
      <c r="G118" s="298"/>
    </row>
    <row r="119" spans="2:7" ht="12.75">
      <c r="B119" s="16">
        <v>448</v>
      </c>
      <c r="C119" s="2" t="s">
        <v>301</v>
      </c>
      <c r="D119" s="308"/>
      <c r="E119" s="309"/>
      <c r="F119" s="51"/>
      <c r="G119" s="298"/>
    </row>
    <row r="120" spans="2:7" ht="12.75">
      <c r="B120" s="16">
        <v>462</v>
      </c>
      <c r="C120" s="2" t="s">
        <v>147</v>
      </c>
      <c r="D120" s="308"/>
      <c r="E120" s="309"/>
      <c r="F120" s="51"/>
      <c r="G120" s="298"/>
    </row>
    <row r="121" spans="2:7" ht="12.75">
      <c r="B121" s="16">
        <v>464</v>
      </c>
      <c r="C121" s="2" t="s">
        <v>148</v>
      </c>
      <c r="D121" s="308"/>
      <c r="E121" s="309"/>
      <c r="F121" s="51"/>
      <c r="G121" s="298"/>
    </row>
    <row r="122" spans="2:7" ht="12.75">
      <c r="B122" s="16">
        <v>465</v>
      </c>
      <c r="C122" s="2" t="s">
        <v>302</v>
      </c>
      <c r="D122" s="308"/>
      <c r="E122" s="309"/>
      <c r="F122" s="51"/>
      <c r="G122" s="298"/>
    </row>
    <row r="123" spans="2:7" ht="12.75">
      <c r="B123" s="16">
        <v>467</v>
      </c>
      <c r="C123" s="2" t="s">
        <v>303</v>
      </c>
      <c r="D123" s="308"/>
      <c r="E123" s="309"/>
      <c r="F123" s="51"/>
      <c r="G123" s="298"/>
    </row>
    <row r="124" spans="2:7" ht="12.75">
      <c r="B124" s="16">
        <v>476</v>
      </c>
      <c r="C124" s="2" t="s">
        <v>304</v>
      </c>
      <c r="D124" s="308"/>
      <c r="E124" s="309"/>
      <c r="F124" s="51"/>
      <c r="G124" s="298"/>
    </row>
    <row r="125" spans="2:7" ht="12.75">
      <c r="B125" s="16">
        <v>477</v>
      </c>
      <c r="C125" s="2" t="s">
        <v>305</v>
      </c>
      <c r="D125" s="308"/>
      <c r="E125" s="309"/>
      <c r="F125" s="51"/>
      <c r="G125" s="298"/>
    </row>
    <row r="126" spans="2:7" ht="12.75">
      <c r="B126" s="16">
        <v>481</v>
      </c>
      <c r="C126" s="2" t="s">
        <v>97</v>
      </c>
      <c r="D126" s="308"/>
      <c r="E126" s="309"/>
      <c r="F126" s="51"/>
      <c r="G126" s="298"/>
    </row>
    <row r="127" spans="2:7" ht="12.75">
      <c r="B127" s="16">
        <v>486</v>
      </c>
      <c r="C127" s="2" t="s">
        <v>149</v>
      </c>
      <c r="D127" s="308"/>
      <c r="E127" s="309"/>
      <c r="F127" s="51"/>
      <c r="G127" s="298"/>
    </row>
    <row r="128" spans="2:7" ht="12.75">
      <c r="B128" s="16">
        <v>487</v>
      </c>
      <c r="C128" s="2" t="s">
        <v>107</v>
      </c>
      <c r="D128" s="308"/>
      <c r="E128" s="309"/>
      <c r="F128" s="51"/>
      <c r="G128" s="298"/>
    </row>
    <row r="129" spans="2:7" ht="12.75">
      <c r="B129" s="16">
        <v>491</v>
      </c>
      <c r="C129" s="2" t="s">
        <v>150</v>
      </c>
      <c r="D129" s="308"/>
      <c r="E129" s="309"/>
      <c r="F129" s="51"/>
      <c r="G129" s="298"/>
    </row>
    <row r="130" spans="2:7" ht="12.75">
      <c r="B130" s="16">
        <v>500</v>
      </c>
      <c r="C130" s="2" t="s">
        <v>151</v>
      </c>
      <c r="D130" s="308"/>
      <c r="E130" s="309"/>
      <c r="F130" s="51"/>
      <c r="G130" s="298"/>
    </row>
    <row r="131" spans="2:7" ht="12.75">
      <c r="B131" s="16">
        <v>511</v>
      </c>
      <c r="C131" s="2" t="s">
        <v>152</v>
      </c>
      <c r="D131" s="308"/>
      <c r="E131" s="309"/>
      <c r="F131" s="51"/>
      <c r="G131" s="298"/>
    </row>
    <row r="132" spans="2:7" ht="12.75">
      <c r="B132" s="16">
        <v>5121</v>
      </c>
      <c r="C132" s="2" t="s">
        <v>306</v>
      </c>
      <c r="D132" s="308"/>
      <c r="E132" s="309"/>
      <c r="F132" s="51"/>
      <c r="G132" s="298"/>
    </row>
    <row r="133" spans="2:7" ht="12.75">
      <c r="B133" s="16">
        <v>5122</v>
      </c>
      <c r="C133" s="2" t="s">
        <v>307</v>
      </c>
      <c r="D133" s="308"/>
      <c r="E133" s="309"/>
      <c r="F133" s="51"/>
      <c r="G133" s="298"/>
    </row>
    <row r="134" spans="2:7" ht="12.75">
      <c r="B134" s="16">
        <v>5123</v>
      </c>
      <c r="C134" s="2" t="s">
        <v>308</v>
      </c>
      <c r="D134" s="308"/>
      <c r="E134" s="309"/>
      <c r="F134" s="51"/>
      <c r="G134" s="298"/>
    </row>
    <row r="135" spans="2:7" ht="12.75">
      <c r="B135" s="16">
        <v>514</v>
      </c>
      <c r="C135" s="2" t="s">
        <v>153</v>
      </c>
      <c r="D135" s="308"/>
      <c r="E135" s="309"/>
      <c r="F135" s="51"/>
      <c r="G135" s="298"/>
    </row>
    <row r="136" spans="2:7" ht="12.75">
      <c r="B136" s="16">
        <v>519</v>
      </c>
      <c r="C136" s="2" t="s">
        <v>201</v>
      </c>
      <c r="D136" s="308"/>
      <c r="E136" s="309"/>
      <c r="F136" s="51"/>
      <c r="G136" s="298"/>
    </row>
    <row r="137" spans="2:7" ht="12.75">
      <c r="B137" s="16">
        <v>530</v>
      </c>
      <c r="C137" s="2" t="s">
        <v>106</v>
      </c>
      <c r="D137" s="308"/>
      <c r="E137" s="309"/>
      <c r="F137" s="51"/>
      <c r="G137" s="298"/>
    </row>
    <row r="138" spans="2:7" ht="12.75">
      <c r="B138" s="16">
        <v>590</v>
      </c>
      <c r="C138" s="2" t="s">
        <v>154</v>
      </c>
      <c r="D138" s="308"/>
      <c r="E138" s="309"/>
      <c r="F138" s="51"/>
      <c r="G138" s="298"/>
    </row>
    <row r="139" spans="2:7" ht="12.75">
      <c r="B139" s="16">
        <v>601</v>
      </c>
      <c r="C139" s="2" t="s">
        <v>155</v>
      </c>
      <c r="D139" s="308"/>
      <c r="E139" s="309"/>
      <c r="F139" s="51"/>
      <c r="G139" s="298"/>
    </row>
    <row r="140" spans="2:7" ht="12.75">
      <c r="B140" s="16">
        <v>602</v>
      </c>
      <c r="C140" s="2" t="s">
        <v>156</v>
      </c>
      <c r="D140" s="308"/>
      <c r="E140" s="309"/>
      <c r="F140" s="51"/>
      <c r="G140" s="298"/>
    </row>
    <row r="141" spans="2:7" ht="12.75">
      <c r="B141" s="16">
        <v>6031</v>
      </c>
      <c r="C141" s="2" t="s">
        <v>157</v>
      </c>
      <c r="D141" s="308"/>
      <c r="E141" s="309"/>
      <c r="F141" s="51"/>
      <c r="G141" s="298"/>
    </row>
    <row r="142" spans="2:7" ht="12.75">
      <c r="B142" s="16">
        <v>6032</v>
      </c>
      <c r="C142" s="2" t="s">
        <v>158</v>
      </c>
      <c r="D142" s="308"/>
      <c r="E142" s="309"/>
      <c r="F142" s="51"/>
      <c r="G142" s="298"/>
    </row>
    <row r="143" spans="2:7" ht="12.75">
      <c r="B143" s="16">
        <v>6037</v>
      </c>
      <c r="C143" s="2" t="s">
        <v>159</v>
      </c>
      <c r="D143" s="308"/>
      <c r="E143" s="309"/>
      <c r="F143" s="51"/>
      <c r="G143" s="298"/>
    </row>
    <row r="144" spans="2:7" ht="12.75">
      <c r="B144" s="16">
        <v>605</v>
      </c>
      <c r="C144" s="2" t="s">
        <v>160</v>
      </c>
      <c r="D144" s="308"/>
      <c r="E144" s="309"/>
      <c r="F144" s="51"/>
      <c r="G144" s="298"/>
    </row>
    <row r="145" spans="2:7" ht="12.75">
      <c r="B145" s="16">
        <v>606</v>
      </c>
      <c r="C145" s="2" t="s">
        <v>161</v>
      </c>
      <c r="D145" s="308"/>
      <c r="E145" s="309"/>
      <c r="F145" s="51"/>
      <c r="G145" s="298"/>
    </row>
    <row r="146" spans="2:7" ht="12.75">
      <c r="B146" s="16">
        <v>607</v>
      </c>
      <c r="C146" s="2" t="s">
        <v>109</v>
      </c>
      <c r="D146" s="308"/>
      <c r="E146" s="309"/>
      <c r="F146" s="51"/>
      <c r="G146" s="298"/>
    </row>
    <row r="147" spans="2:7" ht="12.75">
      <c r="B147" s="16">
        <v>6081</v>
      </c>
      <c r="C147" s="2" t="s">
        <v>309</v>
      </c>
      <c r="D147" s="308"/>
      <c r="E147" s="309"/>
      <c r="F147" s="51"/>
      <c r="G147" s="298"/>
    </row>
    <row r="148" spans="2:7" ht="12.75">
      <c r="B148" s="16">
        <v>6087</v>
      </c>
      <c r="C148" s="2" t="s">
        <v>310</v>
      </c>
      <c r="D148" s="308"/>
      <c r="E148" s="309"/>
      <c r="F148" s="51"/>
      <c r="G148" s="298"/>
    </row>
    <row r="149" spans="2:7" ht="12.75">
      <c r="B149" s="16">
        <v>6091</v>
      </c>
      <c r="C149" s="2" t="s">
        <v>162</v>
      </c>
      <c r="D149" s="308"/>
      <c r="E149" s="309"/>
      <c r="F149" s="51"/>
      <c r="G149" s="298"/>
    </row>
    <row r="150" spans="2:7" ht="12.75">
      <c r="B150" s="16">
        <v>6097</v>
      </c>
      <c r="C150" s="2" t="s">
        <v>163</v>
      </c>
      <c r="D150" s="308"/>
      <c r="E150" s="309"/>
      <c r="F150" s="51"/>
      <c r="G150" s="298"/>
    </row>
    <row r="151" spans="2:7" ht="12.75">
      <c r="B151" s="16">
        <v>611</v>
      </c>
      <c r="C151" s="2" t="s">
        <v>311</v>
      </c>
      <c r="D151" s="308"/>
      <c r="E151" s="309"/>
      <c r="F151" s="51"/>
      <c r="G151" s="298"/>
    </row>
    <row r="152" spans="2:7" ht="12.75">
      <c r="B152" s="16">
        <v>612</v>
      </c>
      <c r="C152" s="2" t="s">
        <v>164</v>
      </c>
      <c r="D152" s="308"/>
      <c r="E152" s="309"/>
      <c r="F152" s="51"/>
      <c r="G152" s="298"/>
    </row>
    <row r="153" spans="2:7" ht="12.75">
      <c r="B153" s="16">
        <v>613</v>
      </c>
      <c r="C153" s="2" t="s">
        <v>165</v>
      </c>
      <c r="D153" s="308"/>
      <c r="E153" s="309"/>
      <c r="F153" s="51"/>
      <c r="G153" s="298"/>
    </row>
    <row r="154" spans="2:7" ht="12.75">
      <c r="B154" s="16">
        <v>614</v>
      </c>
      <c r="C154" s="2" t="s">
        <v>312</v>
      </c>
      <c r="D154" s="308"/>
      <c r="E154" s="309"/>
      <c r="F154" s="51"/>
      <c r="G154" s="298"/>
    </row>
    <row r="155" spans="2:7" ht="12.75">
      <c r="B155" s="16">
        <v>615</v>
      </c>
      <c r="C155" s="2" t="s">
        <v>166</v>
      </c>
      <c r="D155" s="308"/>
      <c r="E155" s="309"/>
      <c r="F155" s="51"/>
      <c r="G155" s="298"/>
    </row>
    <row r="156" spans="2:7" ht="12.75">
      <c r="B156" s="16">
        <v>616</v>
      </c>
      <c r="C156" s="2" t="s">
        <v>167</v>
      </c>
      <c r="D156" s="308"/>
      <c r="E156" s="309"/>
      <c r="F156" s="51"/>
      <c r="G156" s="298"/>
    </row>
    <row r="157" spans="2:7" ht="12.75">
      <c r="B157" s="16">
        <v>617</v>
      </c>
      <c r="C157" s="2" t="s">
        <v>313</v>
      </c>
      <c r="D157" s="308"/>
      <c r="E157" s="309"/>
      <c r="F157" s="51"/>
      <c r="G157" s="298"/>
    </row>
    <row r="158" spans="2:7" ht="12.75">
      <c r="B158" s="16">
        <v>618</v>
      </c>
      <c r="C158" s="2" t="s">
        <v>314</v>
      </c>
      <c r="D158" s="308"/>
      <c r="E158" s="309"/>
      <c r="F158" s="51"/>
      <c r="G158" s="298"/>
    </row>
    <row r="159" spans="2:7" ht="12.75">
      <c r="B159" s="16">
        <v>619</v>
      </c>
      <c r="C159" s="2" t="s">
        <v>315</v>
      </c>
      <c r="D159" s="308"/>
      <c r="E159" s="309"/>
      <c r="F159" s="51"/>
      <c r="G159" s="298"/>
    </row>
    <row r="160" spans="2:7" ht="12.75">
      <c r="B160" s="16">
        <v>621</v>
      </c>
      <c r="C160" s="2" t="s">
        <v>168</v>
      </c>
      <c r="D160" s="308"/>
      <c r="E160" s="309"/>
      <c r="F160" s="51"/>
      <c r="G160" s="298"/>
    </row>
    <row r="161" spans="2:7" ht="12.75">
      <c r="B161" s="16">
        <v>622</v>
      </c>
      <c r="C161" s="2" t="s">
        <v>169</v>
      </c>
      <c r="D161" s="308"/>
      <c r="E161" s="309"/>
      <c r="F161" s="51"/>
      <c r="G161" s="298"/>
    </row>
    <row r="162" spans="2:7" ht="12.75">
      <c r="B162" s="16">
        <v>623</v>
      </c>
      <c r="C162" s="2" t="s">
        <v>170</v>
      </c>
      <c r="D162" s="308"/>
      <c r="E162" s="309"/>
      <c r="F162" s="51"/>
      <c r="G162" s="298"/>
    </row>
    <row r="163" spans="2:7" ht="12.75">
      <c r="B163" s="16">
        <v>624</v>
      </c>
      <c r="C163" s="2" t="s">
        <v>316</v>
      </c>
      <c r="D163" s="308"/>
      <c r="E163" s="309"/>
      <c r="F163" s="51"/>
      <c r="G163" s="298"/>
    </row>
    <row r="164" spans="2:7" ht="12.75">
      <c r="B164" s="16">
        <v>625</v>
      </c>
      <c r="C164" s="2" t="s">
        <v>317</v>
      </c>
      <c r="D164" s="308"/>
      <c r="E164" s="309"/>
      <c r="F164" s="51"/>
      <c r="G164" s="298"/>
    </row>
    <row r="165" spans="2:7" ht="12.75">
      <c r="B165" s="16">
        <v>626</v>
      </c>
      <c r="C165" s="2" t="s">
        <v>171</v>
      </c>
      <c r="D165" s="308"/>
      <c r="E165" s="309"/>
      <c r="F165" s="51"/>
      <c r="G165" s="298"/>
    </row>
    <row r="166" spans="2:7" ht="12.75">
      <c r="B166" s="16">
        <v>627</v>
      </c>
      <c r="C166" s="2" t="s">
        <v>172</v>
      </c>
      <c r="D166" s="308"/>
      <c r="E166" s="309"/>
      <c r="F166" s="51"/>
      <c r="G166" s="298"/>
    </row>
    <row r="167" spans="2:7" ht="12.75">
      <c r="B167" s="16">
        <v>629</v>
      </c>
      <c r="C167" s="2" t="s">
        <v>318</v>
      </c>
      <c r="D167" s="308"/>
      <c r="E167" s="309"/>
      <c r="F167" s="51"/>
      <c r="G167" s="298"/>
    </row>
    <row r="168" spans="2:7" ht="12.75">
      <c r="B168" s="16">
        <v>631</v>
      </c>
      <c r="C168" s="2" t="s">
        <v>319</v>
      </c>
      <c r="D168" s="308"/>
      <c r="E168" s="309"/>
      <c r="F168" s="51"/>
      <c r="G168" s="298"/>
    </row>
    <row r="169" spans="2:7" ht="12.75">
      <c r="B169" s="16">
        <v>633</v>
      </c>
      <c r="C169" s="2" t="s">
        <v>320</v>
      </c>
      <c r="D169" s="308"/>
      <c r="E169" s="309"/>
      <c r="F169" s="51"/>
      <c r="G169" s="298"/>
    </row>
    <row r="170" spans="2:7" ht="12.75">
      <c r="B170" s="16">
        <v>635</v>
      </c>
      <c r="C170" s="2" t="s">
        <v>321</v>
      </c>
      <c r="D170" s="308"/>
      <c r="E170" s="309"/>
      <c r="F170" s="51"/>
      <c r="G170" s="298"/>
    </row>
    <row r="171" spans="2:7" ht="12.75">
      <c r="B171" s="16">
        <v>637</v>
      </c>
      <c r="C171" s="2" t="s">
        <v>322</v>
      </c>
      <c r="D171" s="308"/>
      <c r="E171" s="309"/>
      <c r="F171" s="51"/>
      <c r="G171" s="298"/>
    </row>
    <row r="172" spans="2:7" ht="12.75">
      <c r="B172" s="16">
        <v>641</v>
      </c>
      <c r="C172" s="2" t="s">
        <v>173</v>
      </c>
      <c r="D172" s="308"/>
      <c r="E172" s="309"/>
      <c r="F172" s="51"/>
      <c r="G172" s="298"/>
    </row>
    <row r="173" spans="2:7" ht="12.75">
      <c r="B173" s="16">
        <v>644</v>
      </c>
      <c r="C173" s="2" t="s">
        <v>323</v>
      </c>
      <c r="D173" s="308"/>
      <c r="E173" s="309"/>
      <c r="F173" s="51"/>
      <c r="G173" s="298"/>
    </row>
    <row r="174" spans="2:7" ht="12.75">
      <c r="B174" s="16">
        <v>645</v>
      </c>
      <c r="C174" s="2" t="s">
        <v>174</v>
      </c>
      <c r="D174" s="308"/>
      <c r="E174" s="309"/>
      <c r="F174" s="51"/>
      <c r="G174" s="298"/>
    </row>
    <row r="175" spans="2:7" ht="12.75">
      <c r="B175" s="16">
        <v>651</v>
      </c>
      <c r="C175" s="2" t="s">
        <v>324</v>
      </c>
      <c r="D175" s="308"/>
      <c r="E175" s="309"/>
      <c r="F175" s="51"/>
      <c r="G175" s="298"/>
    </row>
    <row r="176" spans="2:7" ht="12.75">
      <c r="B176" s="16">
        <v>654</v>
      </c>
      <c r="C176" s="2" t="s">
        <v>175</v>
      </c>
      <c r="D176" s="308"/>
      <c r="E176" s="309"/>
      <c r="F176" s="51"/>
      <c r="G176" s="298"/>
    </row>
    <row r="177" spans="2:7" ht="12.75">
      <c r="B177" s="16">
        <v>655</v>
      </c>
      <c r="C177" s="2" t="s">
        <v>226</v>
      </c>
      <c r="D177" s="308"/>
      <c r="E177" s="309"/>
      <c r="F177" s="51"/>
      <c r="G177" s="298"/>
    </row>
    <row r="178" spans="2:7" ht="12.75">
      <c r="B178" s="16">
        <v>658</v>
      </c>
      <c r="C178" s="2" t="s">
        <v>325</v>
      </c>
      <c r="D178" s="308"/>
      <c r="E178" s="309"/>
      <c r="F178" s="51"/>
      <c r="G178" s="298"/>
    </row>
    <row r="179" spans="2:7" ht="12.75">
      <c r="B179" s="16">
        <v>661</v>
      </c>
      <c r="C179" s="2" t="s">
        <v>176</v>
      </c>
      <c r="D179" s="308"/>
      <c r="E179" s="309"/>
      <c r="F179" s="51"/>
      <c r="G179" s="298"/>
    </row>
    <row r="180" spans="2:7" ht="12.75">
      <c r="B180" s="16">
        <v>665</v>
      </c>
      <c r="C180" s="2" t="s">
        <v>177</v>
      </c>
      <c r="D180" s="308"/>
      <c r="E180" s="309"/>
      <c r="F180" s="51"/>
      <c r="G180" s="298"/>
    </row>
    <row r="181" spans="2:7" ht="12.75">
      <c r="B181" s="16">
        <v>666</v>
      </c>
      <c r="C181" s="2" t="s">
        <v>112</v>
      </c>
      <c r="D181" s="308"/>
      <c r="E181" s="309"/>
      <c r="F181" s="51"/>
      <c r="G181" s="298"/>
    </row>
    <row r="182" spans="2:7" ht="12.75">
      <c r="B182" s="16">
        <v>667</v>
      </c>
      <c r="C182" s="2" t="s">
        <v>178</v>
      </c>
      <c r="D182" s="308"/>
      <c r="E182" s="309"/>
      <c r="F182" s="51"/>
      <c r="G182" s="298"/>
    </row>
    <row r="183" spans="2:7" ht="12.75">
      <c r="B183" s="16">
        <v>668</v>
      </c>
      <c r="C183" s="2" t="s">
        <v>385</v>
      </c>
      <c r="D183" s="308"/>
      <c r="E183" s="309"/>
      <c r="F183" s="51"/>
      <c r="G183" s="298"/>
    </row>
    <row r="184" spans="2:7" ht="12.75">
      <c r="B184" s="16">
        <v>671</v>
      </c>
      <c r="C184" s="2" t="s">
        <v>179</v>
      </c>
      <c r="D184" s="308"/>
      <c r="E184" s="309"/>
      <c r="F184" s="51"/>
      <c r="G184" s="298"/>
    </row>
    <row r="185" spans="2:7" ht="12.75">
      <c r="B185" s="16">
        <v>675</v>
      </c>
      <c r="C185" s="2" t="s">
        <v>180</v>
      </c>
      <c r="D185" s="308"/>
      <c r="E185" s="309"/>
      <c r="F185" s="51"/>
      <c r="G185" s="298"/>
    </row>
    <row r="186" spans="2:7" ht="12.75">
      <c r="B186" s="16">
        <v>678</v>
      </c>
      <c r="C186" s="2" t="s">
        <v>326</v>
      </c>
      <c r="D186" s="308"/>
      <c r="E186" s="309"/>
      <c r="F186" s="51"/>
      <c r="G186" s="298"/>
    </row>
    <row r="187" spans="2:7" ht="25.5">
      <c r="B187" s="18">
        <v>6811</v>
      </c>
      <c r="C187" s="19" t="s">
        <v>327</v>
      </c>
      <c r="D187" s="310"/>
      <c r="E187" s="311"/>
      <c r="F187" s="293"/>
      <c r="G187" s="299"/>
    </row>
    <row r="188" spans="2:7" ht="12.75">
      <c r="B188" s="16">
        <v>6815</v>
      </c>
      <c r="C188" s="2" t="s">
        <v>181</v>
      </c>
      <c r="D188" s="308"/>
      <c r="E188" s="309"/>
      <c r="F188" s="51"/>
      <c r="G188" s="298"/>
    </row>
    <row r="189" spans="2:7" ht="25.5">
      <c r="B189" s="16">
        <v>6816</v>
      </c>
      <c r="C189" s="19" t="s">
        <v>328</v>
      </c>
      <c r="D189" s="312"/>
      <c r="E189" s="313"/>
      <c r="F189" s="300"/>
      <c r="G189" s="301"/>
    </row>
    <row r="190" spans="2:7" ht="12.75">
      <c r="B190" s="16">
        <v>6817</v>
      </c>
      <c r="C190" s="2" t="s">
        <v>182</v>
      </c>
      <c r="D190" s="308"/>
      <c r="E190" s="309"/>
      <c r="F190" s="51"/>
      <c r="G190" s="298"/>
    </row>
    <row r="191" spans="2:7" ht="12.75">
      <c r="B191" s="16">
        <v>6865</v>
      </c>
      <c r="C191" s="2" t="s">
        <v>329</v>
      </c>
      <c r="D191" s="308"/>
      <c r="E191" s="309"/>
      <c r="F191" s="51"/>
      <c r="G191" s="298"/>
    </row>
    <row r="192" spans="2:7" ht="12.75">
      <c r="B192" s="16">
        <v>6866</v>
      </c>
      <c r="C192" s="2" t="s">
        <v>330</v>
      </c>
      <c r="D192" s="308"/>
      <c r="E192" s="309"/>
      <c r="F192" s="51"/>
      <c r="G192" s="298"/>
    </row>
    <row r="193" spans="2:7" ht="12.75">
      <c r="B193" s="16">
        <v>6868</v>
      </c>
      <c r="C193" s="2" t="s">
        <v>331</v>
      </c>
      <c r="D193" s="308"/>
      <c r="E193" s="309"/>
      <c r="F193" s="51"/>
      <c r="G193" s="298"/>
    </row>
    <row r="194" spans="2:7" ht="12.75">
      <c r="B194" s="16">
        <v>6872</v>
      </c>
      <c r="C194" s="2" t="s">
        <v>332</v>
      </c>
      <c r="D194" s="308"/>
      <c r="E194" s="309"/>
      <c r="F194" s="51"/>
      <c r="G194" s="298"/>
    </row>
    <row r="195" spans="2:7" ht="12.75">
      <c r="B195" s="16">
        <v>6873</v>
      </c>
      <c r="C195" s="2" t="s">
        <v>333</v>
      </c>
      <c r="D195" s="308"/>
      <c r="E195" s="309"/>
      <c r="F195" s="51"/>
      <c r="G195" s="298"/>
    </row>
    <row r="196" spans="2:7" ht="12.75">
      <c r="B196" s="16">
        <v>6874</v>
      </c>
      <c r="C196" s="2" t="s">
        <v>334</v>
      </c>
      <c r="D196" s="308"/>
      <c r="E196" s="309"/>
      <c r="F196" s="51"/>
      <c r="G196" s="298"/>
    </row>
    <row r="197" spans="2:7" ht="12.75">
      <c r="B197" s="16">
        <v>691</v>
      </c>
      <c r="C197" s="2" t="s">
        <v>183</v>
      </c>
      <c r="D197" s="308"/>
      <c r="E197" s="309"/>
      <c r="F197" s="51"/>
      <c r="G197" s="298"/>
    </row>
    <row r="198" spans="2:7" ht="12.75">
      <c r="B198" s="16">
        <v>695</v>
      </c>
      <c r="C198" s="2" t="s">
        <v>20</v>
      </c>
      <c r="D198" s="308"/>
      <c r="E198" s="309"/>
      <c r="F198" s="51"/>
      <c r="G198" s="298"/>
    </row>
    <row r="199" spans="2:7" ht="12.75">
      <c r="B199" s="16">
        <v>701</v>
      </c>
      <c r="C199" s="2" t="s">
        <v>184</v>
      </c>
      <c r="D199" s="308"/>
      <c r="E199" s="309"/>
      <c r="F199" s="51"/>
      <c r="G199" s="298"/>
    </row>
    <row r="200" spans="2:7" ht="12.75">
      <c r="B200" s="16">
        <v>704</v>
      </c>
      <c r="C200" s="2" t="s">
        <v>335</v>
      </c>
      <c r="D200" s="308"/>
      <c r="E200" s="309"/>
      <c r="F200" s="51"/>
      <c r="G200" s="298"/>
    </row>
    <row r="201" spans="2:7" ht="12.75">
      <c r="B201" s="16">
        <v>705</v>
      </c>
      <c r="C201" s="2" t="s">
        <v>336</v>
      </c>
      <c r="D201" s="308"/>
      <c r="E201" s="309"/>
      <c r="F201" s="51"/>
      <c r="G201" s="298"/>
    </row>
    <row r="202" spans="2:7" ht="12.75">
      <c r="B202" s="16">
        <v>706</v>
      </c>
      <c r="C202" s="2" t="s">
        <v>185</v>
      </c>
      <c r="D202" s="308"/>
      <c r="E202" s="309"/>
      <c r="F202" s="51"/>
      <c r="G202" s="298"/>
    </row>
    <row r="203" spans="2:7" ht="12.75">
      <c r="B203" s="16">
        <v>707</v>
      </c>
      <c r="C203" s="2" t="s">
        <v>0</v>
      </c>
      <c r="D203" s="308"/>
      <c r="E203" s="309"/>
      <c r="F203" s="51"/>
      <c r="G203" s="298"/>
    </row>
    <row r="204" spans="2:7" ht="12.75">
      <c r="B204" s="16">
        <v>708</v>
      </c>
      <c r="C204" s="2" t="s">
        <v>186</v>
      </c>
      <c r="D204" s="308"/>
      <c r="E204" s="309"/>
      <c r="F204" s="51"/>
      <c r="G204" s="298"/>
    </row>
    <row r="205" spans="2:7" ht="12.75">
      <c r="B205" s="16">
        <v>7091</v>
      </c>
      <c r="C205" s="2" t="s">
        <v>337</v>
      </c>
      <c r="D205" s="308"/>
      <c r="E205" s="309"/>
      <c r="F205" s="51"/>
      <c r="G205" s="298"/>
    </row>
    <row r="206" spans="2:7" ht="12.75">
      <c r="B206" s="16">
        <v>7096</v>
      </c>
      <c r="C206" s="2" t="s">
        <v>338</v>
      </c>
      <c r="D206" s="308"/>
      <c r="E206" s="309"/>
      <c r="F206" s="51"/>
      <c r="G206" s="298"/>
    </row>
    <row r="207" spans="2:7" ht="12.75">
      <c r="B207" s="16">
        <v>7097</v>
      </c>
      <c r="C207" s="2" t="s">
        <v>339</v>
      </c>
      <c r="D207" s="308"/>
      <c r="E207" s="309"/>
      <c r="F207" s="51"/>
      <c r="G207" s="298"/>
    </row>
    <row r="208" spans="2:7" ht="12.75">
      <c r="B208" s="16">
        <v>7133</v>
      </c>
      <c r="C208" s="2" t="s">
        <v>187</v>
      </c>
      <c r="D208" s="308"/>
      <c r="E208" s="309"/>
      <c r="F208" s="51"/>
      <c r="G208" s="298"/>
    </row>
    <row r="209" spans="2:7" ht="12.75">
      <c r="B209" s="16">
        <v>7134</v>
      </c>
      <c r="C209" s="2" t="s">
        <v>189</v>
      </c>
      <c r="D209" s="308"/>
      <c r="E209" s="309"/>
      <c r="F209" s="51"/>
      <c r="G209" s="298"/>
    </row>
    <row r="210" spans="2:7" ht="12.75">
      <c r="B210" s="16">
        <v>7135</v>
      </c>
      <c r="C210" s="2" t="s">
        <v>188</v>
      </c>
      <c r="D210" s="308"/>
      <c r="E210" s="309"/>
      <c r="F210" s="51"/>
      <c r="G210" s="298"/>
    </row>
    <row r="211" spans="2:7" ht="12.75">
      <c r="B211" s="16">
        <v>721</v>
      </c>
      <c r="C211" s="2" t="s">
        <v>340</v>
      </c>
      <c r="D211" s="308"/>
      <c r="E211" s="309"/>
      <c r="F211" s="51"/>
      <c r="G211" s="298"/>
    </row>
    <row r="212" spans="2:7" ht="12.75">
      <c r="B212" s="16">
        <v>722</v>
      </c>
      <c r="C212" s="2" t="s">
        <v>341</v>
      </c>
      <c r="D212" s="308"/>
      <c r="E212" s="309"/>
      <c r="F212" s="51"/>
      <c r="G212" s="298"/>
    </row>
    <row r="213" spans="2:7" ht="12.75">
      <c r="B213" s="16">
        <v>740</v>
      </c>
      <c r="C213" s="2" t="s">
        <v>42</v>
      </c>
      <c r="D213" s="308"/>
      <c r="E213" s="309"/>
      <c r="F213" s="51"/>
      <c r="G213" s="298"/>
    </row>
    <row r="214" spans="2:7" ht="12.75">
      <c r="B214" s="16">
        <v>750</v>
      </c>
      <c r="C214" s="2" t="s">
        <v>190</v>
      </c>
      <c r="D214" s="308"/>
      <c r="E214" s="309"/>
      <c r="F214" s="51"/>
      <c r="G214" s="298"/>
    </row>
    <row r="215" spans="2:7" ht="12.75">
      <c r="B215" s="16">
        <v>751</v>
      </c>
      <c r="C215" s="2" t="s">
        <v>324</v>
      </c>
      <c r="D215" s="308"/>
      <c r="E215" s="309"/>
      <c r="F215" s="51"/>
      <c r="G215" s="298"/>
    </row>
    <row r="216" spans="2:7" ht="12.75">
      <c r="B216" s="16">
        <v>755</v>
      </c>
      <c r="C216" s="2" t="s">
        <v>226</v>
      </c>
      <c r="D216" s="308"/>
      <c r="E216" s="309"/>
      <c r="F216" s="51"/>
      <c r="G216" s="298"/>
    </row>
    <row r="217" spans="2:7" ht="12.75">
      <c r="B217" s="16">
        <v>758</v>
      </c>
      <c r="C217" s="2" t="s">
        <v>342</v>
      </c>
      <c r="D217" s="308"/>
      <c r="E217" s="309"/>
      <c r="F217" s="51"/>
      <c r="G217" s="298"/>
    </row>
    <row r="218" spans="2:7" ht="12.75">
      <c r="B218" s="16">
        <v>761</v>
      </c>
      <c r="C218" s="2" t="s">
        <v>191</v>
      </c>
      <c r="D218" s="308"/>
      <c r="E218" s="309"/>
      <c r="F218" s="51"/>
      <c r="G218" s="298"/>
    </row>
    <row r="219" spans="2:7" ht="12.75">
      <c r="B219" s="16">
        <v>762</v>
      </c>
      <c r="C219" s="2" t="s">
        <v>192</v>
      </c>
      <c r="D219" s="308"/>
      <c r="E219" s="309"/>
      <c r="F219" s="51"/>
      <c r="G219" s="298"/>
    </row>
    <row r="220" spans="2:7" ht="12.75">
      <c r="B220" s="16">
        <v>764</v>
      </c>
      <c r="C220" s="2" t="s">
        <v>193</v>
      </c>
      <c r="D220" s="308"/>
      <c r="E220" s="309"/>
      <c r="F220" s="51"/>
      <c r="G220" s="298"/>
    </row>
    <row r="221" spans="2:7" ht="12.75">
      <c r="B221" s="16">
        <v>765</v>
      </c>
      <c r="C221" s="2" t="s">
        <v>194</v>
      </c>
      <c r="D221" s="308"/>
      <c r="E221" s="309"/>
      <c r="F221" s="51"/>
      <c r="G221" s="298"/>
    </row>
    <row r="222" spans="2:7" ht="12.75">
      <c r="B222" s="16">
        <v>766</v>
      </c>
      <c r="C222" s="2" t="s">
        <v>113</v>
      </c>
      <c r="D222" s="308"/>
      <c r="E222" s="309"/>
      <c r="F222" s="51"/>
      <c r="G222" s="298"/>
    </row>
    <row r="223" spans="2:7" ht="12.75">
      <c r="B223" s="16">
        <v>767</v>
      </c>
      <c r="C223" s="2" t="s">
        <v>195</v>
      </c>
      <c r="D223" s="308"/>
      <c r="E223" s="309"/>
      <c r="F223" s="51"/>
      <c r="G223" s="298"/>
    </row>
    <row r="224" spans="2:7" ht="12.75">
      <c r="B224" s="16">
        <v>768</v>
      </c>
      <c r="C224" s="2" t="s">
        <v>114</v>
      </c>
      <c r="D224" s="308"/>
      <c r="E224" s="309"/>
      <c r="F224" s="51"/>
      <c r="G224" s="298"/>
    </row>
    <row r="225" spans="2:7" ht="12.75">
      <c r="B225" s="16">
        <v>771</v>
      </c>
      <c r="C225" s="2" t="s">
        <v>196</v>
      </c>
      <c r="D225" s="308"/>
      <c r="E225" s="309"/>
      <c r="F225" s="51"/>
      <c r="G225" s="298"/>
    </row>
    <row r="226" spans="2:7" ht="12.75">
      <c r="B226" s="16">
        <v>775</v>
      </c>
      <c r="C226" s="2" t="s">
        <v>197</v>
      </c>
      <c r="D226" s="308"/>
      <c r="E226" s="309"/>
      <c r="F226" s="51"/>
      <c r="G226" s="298"/>
    </row>
    <row r="227" spans="2:7" ht="12.75">
      <c r="B227" s="16">
        <v>777</v>
      </c>
      <c r="C227" s="2" t="s">
        <v>343</v>
      </c>
      <c r="D227" s="308"/>
      <c r="E227" s="309"/>
      <c r="F227" s="51"/>
      <c r="G227" s="298"/>
    </row>
    <row r="228" spans="2:7" ht="12.75">
      <c r="B228" s="16">
        <v>778</v>
      </c>
      <c r="C228" s="2" t="s">
        <v>399</v>
      </c>
      <c r="D228" s="308"/>
      <c r="E228" s="309"/>
      <c r="F228" s="51"/>
      <c r="G228" s="298"/>
    </row>
    <row r="229" spans="2:7" ht="25.5">
      <c r="B229" s="18">
        <v>7811</v>
      </c>
      <c r="C229" s="19" t="s">
        <v>344</v>
      </c>
      <c r="D229" s="310"/>
      <c r="E229" s="311"/>
      <c r="F229" s="51"/>
      <c r="G229" s="298"/>
    </row>
    <row r="230" spans="2:7" ht="12.75">
      <c r="B230" s="16">
        <v>7815</v>
      </c>
      <c r="C230" s="2" t="s">
        <v>345</v>
      </c>
      <c r="D230" s="308"/>
      <c r="E230" s="309"/>
      <c r="F230" s="51"/>
      <c r="G230" s="298"/>
    </row>
    <row r="231" spans="2:7" ht="25.5">
      <c r="B231" s="16">
        <v>7816</v>
      </c>
      <c r="C231" s="19" t="s">
        <v>346</v>
      </c>
      <c r="D231" s="310"/>
      <c r="E231" s="311"/>
      <c r="F231" s="51"/>
      <c r="G231" s="298"/>
    </row>
    <row r="232" spans="2:7" ht="12.75">
      <c r="B232" s="16">
        <v>7817</v>
      </c>
      <c r="C232" s="2" t="s">
        <v>347</v>
      </c>
      <c r="D232" s="308"/>
      <c r="E232" s="309"/>
      <c r="F232" s="51"/>
      <c r="G232" s="298"/>
    </row>
    <row r="233" spans="2:7" ht="12.75">
      <c r="B233" s="16">
        <v>7865</v>
      </c>
      <c r="C233" s="2" t="s">
        <v>348</v>
      </c>
      <c r="D233" s="308"/>
      <c r="E233" s="309"/>
      <c r="F233" s="51"/>
      <c r="G233" s="298"/>
    </row>
    <row r="234" spans="2:7" ht="12.75">
      <c r="B234" s="16">
        <v>7866</v>
      </c>
      <c r="C234" s="2" t="s">
        <v>349</v>
      </c>
      <c r="D234" s="308"/>
      <c r="E234" s="309"/>
      <c r="F234" s="51"/>
      <c r="G234" s="298"/>
    </row>
    <row r="235" spans="2:7" ht="12.75">
      <c r="B235" s="16">
        <v>7868</v>
      </c>
      <c r="C235" s="2" t="s">
        <v>350</v>
      </c>
      <c r="D235" s="308"/>
      <c r="E235" s="309"/>
      <c r="F235" s="51"/>
      <c r="G235" s="298"/>
    </row>
    <row r="236" spans="2:7" ht="12.75">
      <c r="B236" s="16">
        <v>7872</v>
      </c>
      <c r="C236" s="2" t="s">
        <v>351</v>
      </c>
      <c r="D236" s="308"/>
      <c r="E236" s="309"/>
      <c r="F236" s="51"/>
      <c r="G236" s="298"/>
    </row>
    <row r="237" spans="2:7" ht="12.75">
      <c r="B237" s="16">
        <v>7873</v>
      </c>
      <c r="C237" s="2" t="s">
        <v>352</v>
      </c>
      <c r="D237" s="308"/>
      <c r="E237" s="309"/>
      <c r="F237" s="51"/>
      <c r="G237" s="298"/>
    </row>
    <row r="238" spans="2:7" ht="12.75">
      <c r="B238" s="16">
        <v>7874</v>
      </c>
      <c r="C238" s="2" t="s">
        <v>353</v>
      </c>
      <c r="D238" s="308"/>
      <c r="E238" s="309"/>
      <c r="F238" s="51"/>
      <c r="G238" s="298"/>
    </row>
    <row r="239" spans="2:7" ht="12.75">
      <c r="B239" s="16">
        <v>791</v>
      </c>
      <c r="C239" s="2" t="s">
        <v>198</v>
      </c>
      <c r="D239" s="308"/>
      <c r="E239" s="309"/>
      <c r="F239" s="51"/>
      <c r="G239" s="298"/>
    </row>
    <row r="240" spans="2:7" ht="12.75">
      <c r="B240" s="20">
        <v>796</v>
      </c>
      <c r="C240" s="2" t="s">
        <v>199</v>
      </c>
      <c r="D240" s="314"/>
      <c r="E240" s="309"/>
      <c r="F240" s="51"/>
      <c r="G240" s="298"/>
    </row>
    <row r="241" spans="2:7" ht="13.5" thickBot="1">
      <c r="B241" s="21">
        <v>797</v>
      </c>
      <c r="C241" s="22" t="s">
        <v>200</v>
      </c>
      <c r="D241" s="315"/>
      <c r="E241" s="316"/>
      <c r="F241" s="302"/>
      <c r="G241" s="303"/>
    </row>
    <row r="242" spans="2:7" ht="13.5" thickBot="1">
      <c r="B242" s="321" t="s">
        <v>41</v>
      </c>
      <c r="C242" s="322"/>
      <c r="D242" s="23"/>
      <c r="E242" s="23"/>
      <c r="F242" s="23"/>
      <c r="G242" s="23"/>
    </row>
  </sheetData>
  <sheetProtection/>
  <mergeCells count="2">
    <mergeCell ref="B2:G2"/>
    <mergeCell ref="B242:C242"/>
  </mergeCells>
  <printOptions/>
  <pageMargins left="0" right="0" top="0.1968503937007874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3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4" width="12.7109375" style="1" customWidth="1"/>
    <col min="5" max="5" width="48.7109375" style="1" customWidth="1"/>
    <col min="6" max="7" width="12.7109375" style="1" customWidth="1"/>
    <col min="8" max="8" width="3.7109375" style="1" customWidth="1"/>
    <col min="9" max="16384" width="11.421875" style="1" customWidth="1"/>
  </cols>
  <sheetData>
    <row r="1" ht="12.75" customHeight="1" thickBot="1"/>
    <row r="2" spans="2:7" ht="12.75" customHeight="1" thickBot="1">
      <c r="B2" s="323" t="s">
        <v>383</v>
      </c>
      <c r="C2" s="324"/>
      <c r="D2" s="324"/>
      <c r="E2" s="324"/>
      <c r="F2" s="324"/>
      <c r="G2" s="41"/>
    </row>
    <row r="3" spans="2:7" ht="12.75" customHeight="1" thickBot="1">
      <c r="B3" s="54" t="s">
        <v>221</v>
      </c>
      <c r="C3" s="55" t="s">
        <v>29</v>
      </c>
      <c r="D3" s="55" t="s">
        <v>354</v>
      </c>
      <c r="E3" s="56" t="s">
        <v>220</v>
      </c>
      <c r="F3" s="55" t="s">
        <v>29</v>
      </c>
      <c r="G3" s="57" t="s">
        <v>354</v>
      </c>
    </row>
    <row r="4" spans="2:7" ht="12.75" customHeight="1" thickBot="1">
      <c r="B4" s="53" t="s">
        <v>30</v>
      </c>
      <c r="C4" s="47"/>
      <c r="D4" s="42"/>
      <c r="E4" s="75" t="s">
        <v>33</v>
      </c>
      <c r="F4" s="77"/>
      <c r="G4" s="77"/>
    </row>
    <row r="5" spans="2:7" ht="12.75" customHeight="1" thickBot="1">
      <c r="B5" s="46" t="s">
        <v>1</v>
      </c>
      <c r="C5" s="48"/>
      <c r="D5" s="45"/>
      <c r="E5" s="83" t="s">
        <v>0</v>
      </c>
      <c r="F5" s="78"/>
      <c r="G5" s="79"/>
    </row>
    <row r="6" spans="2:7" ht="12.75" customHeight="1" thickBot="1">
      <c r="B6" s="24" t="s">
        <v>109</v>
      </c>
      <c r="C6" s="44"/>
      <c r="D6" s="43"/>
      <c r="E6" s="25" t="s">
        <v>355</v>
      </c>
      <c r="F6" s="67"/>
      <c r="G6" s="38"/>
    </row>
    <row r="7" spans="2:7" ht="12.75" customHeight="1" thickBot="1">
      <c r="B7" s="24" t="s">
        <v>210</v>
      </c>
      <c r="C7" s="44"/>
      <c r="D7" s="43"/>
      <c r="E7" s="27" t="s">
        <v>388</v>
      </c>
      <c r="F7" s="67"/>
      <c r="G7" s="39"/>
    </row>
    <row r="8" spans="2:7" ht="12.75" customHeight="1" thickBot="1">
      <c r="B8" s="26" t="s">
        <v>356</v>
      </c>
      <c r="C8" s="44"/>
      <c r="D8" s="36"/>
      <c r="E8" s="1" t="s">
        <v>335</v>
      </c>
      <c r="F8" s="78"/>
      <c r="G8" s="84"/>
    </row>
    <row r="9" spans="2:7" ht="12.75" customHeight="1" thickBot="1">
      <c r="B9" s="24" t="s">
        <v>357</v>
      </c>
      <c r="C9" s="44"/>
      <c r="D9" s="43"/>
      <c r="E9" s="27" t="s">
        <v>185</v>
      </c>
      <c r="F9" s="67"/>
      <c r="G9" s="39"/>
    </row>
    <row r="10" spans="2:7" ht="12.75" customHeight="1" thickBot="1">
      <c r="B10" s="24" t="s">
        <v>358</v>
      </c>
      <c r="C10" s="44"/>
      <c r="D10" s="43"/>
      <c r="E10" s="82" t="s">
        <v>359</v>
      </c>
      <c r="F10" s="67"/>
      <c r="G10" s="38"/>
    </row>
    <row r="11" spans="2:7" ht="12.75" customHeight="1" thickBot="1">
      <c r="B11" s="24" t="s">
        <v>384</v>
      </c>
      <c r="C11" s="44"/>
      <c r="D11" s="43"/>
      <c r="E11" s="28"/>
      <c r="F11" s="67"/>
      <c r="G11" s="39"/>
    </row>
    <row r="12" spans="2:7" ht="12.75" customHeight="1" thickBot="1">
      <c r="B12" s="24" t="s">
        <v>360</v>
      </c>
      <c r="C12" s="44"/>
      <c r="D12" s="43"/>
      <c r="E12" s="80" t="s">
        <v>3</v>
      </c>
      <c r="F12" s="67"/>
      <c r="G12" s="38"/>
    </row>
    <row r="13" spans="2:7" ht="12.75" customHeight="1">
      <c r="B13" s="24" t="s">
        <v>361</v>
      </c>
      <c r="C13" s="44"/>
      <c r="D13" s="43"/>
      <c r="E13" s="81" t="s">
        <v>105</v>
      </c>
      <c r="F13" s="67"/>
      <c r="G13" s="39"/>
    </row>
    <row r="14" spans="2:7" ht="12.75" customHeight="1">
      <c r="B14" s="24" t="s">
        <v>362</v>
      </c>
      <c r="C14" s="44"/>
      <c r="D14" s="43"/>
      <c r="E14" s="81" t="s">
        <v>389</v>
      </c>
      <c r="F14" s="67"/>
      <c r="G14" s="39"/>
    </row>
    <row r="15" spans="2:7" ht="12.75" customHeight="1">
      <c r="B15" s="24" t="s">
        <v>363</v>
      </c>
      <c r="C15" s="44"/>
      <c r="D15" s="43"/>
      <c r="E15" s="81" t="s">
        <v>220</v>
      </c>
      <c r="F15" s="67"/>
      <c r="G15" s="84"/>
    </row>
    <row r="16" spans="2:7" ht="12.75" customHeight="1" thickBot="1">
      <c r="B16" s="24" t="s">
        <v>364</v>
      </c>
      <c r="C16" s="44"/>
      <c r="D16" s="43"/>
      <c r="E16" s="81"/>
      <c r="F16" s="67"/>
      <c r="G16" s="39"/>
    </row>
    <row r="17" spans="2:7" ht="12.75" customHeight="1" thickBot="1">
      <c r="B17" s="26" t="s">
        <v>211</v>
      </c>
      <c r="C17" s="49"/>
      <c r="D17" s="36"/>
      <c r="E17" s="27" t="s">
        <v>24</v>
      </c>
      <c r="F17" s="67"/>
      <c r="G17" s="38"/>
    </row>
    <row r="18" spans="2:7" ht="12.75" customHeight="1" thickBot="1">
      <c r="B18" s="26" t="s">
        <v>15</v>
      </c>
      <c r="C18" s="49"/>
      <c r="D18" s="36"/>
      <c r="E18" s="27"/>
      <c r="F18" s="67"/>
      <c r="G18" s="39"/>
    </row>
    <row r="19" spans="2:7" ht="12.75" customHeight="1" thickBot="1">
      <c r="B19" s="24" t="s">
        <v>212</v>
      </c>
      <c r="C19" s="49"/>
      <c r="D19" s="43"/>
      <c r="E19" s="27" t="s">
        <v>42</v>
      </c>
      <c r="F19" s="68"/>
      <c r="G19" s="85"/>
    </row>
    <row r="20" spans="2:7" ht="12.75" customHeight="1" thickBot="1">
      <c r="B20" s="24" t="s">
        <v>204</v>
      </c>
      <c r="C20" s="52"/>
      <c r="D20" s="43"/>
      <c r="E20" s="29"/>
      <c r="F20" s="67"/>
      <c r="G20" s="39"/>
    </row>
    <row r="21" spans="2:7" ht="12.75" customHeight="1" thickBot="1">
      <c r="B21" s="26" t="s">
        <v>365</v>
      </c>
      <c r="C21" s="49"/>
      <c r="D21" s="36"/>
      <c r="E21" s="27" t="s">
        <v>366</v>
      </c>
      <c r="F21" s="67"/>
      <c r="G21" s="38"/>
    </row>
    <row r="22" spans="2:7" ht="12.75" customHeight="1" thickBot="1">
      <c r="B22" s="24" t="s">
        <v>367</v>
      </c>
      <c r="C22" s="49"/>
      <c r="D22" s="43"/>
      <c r="E22" s="29"/>
      <c r="F22" s="67"/>
      <c r="G22" s="39"/>
    </row>
    <row r="23" spans="2:7" ht="12.75" customHeight="1" thickBot="1">
      <c r="B23" s="24" t="s">
        <v>368</v>
      </c>
      <c r="C23" s="49"/>
      <c r="D23" s="43"/>
      <c r="E23" s="29" t="s">
        <v>198</v>
      </c>
      <c r="F23" s="67"/>
      <c r="G23" s="38"/>
    </row>
    <row r="24" spans="2:7" ht="12.75" customHeight="1">
      <c r="B24" s="24" t="s">
        <v>369</v>
      </c>
      <c r="C24" s="49"/>
      <c r="D24" s="43"/>
      <c r="E24" s="30"/>
      <c r="F24" s="67"/>
      <c r="G24" s="39"/>
    </row>
    <row r="25" spans="2:7" ht="12.75" customHeight="1" thickBot="1">
      <c r="B25" s="24" t="s">
        <v>205</v>
      </c>
      <c r="C25" s="49"/>
      <c r="D25" s="43"/>
      <c r="E25" s="30"/>
      <c r="F25" s="67"/>
      <c r="G25" s="39"/>
    </row>
    <row r="26" spans="2:7" ht="12.75" customHeight="1" thickBot="1">
      <c r="B26" s="24" t="s">
        <v>213</v>
      </c>
      <c r="C26" s="50"/>
      <c r="D26" s="36"/>
      <c r="E26" s="27" t="s">
        <v>216</v>
      </c>
      <c r="F26" s="69"/>
      <c r="G26" s="38"/>
    </row>
    <row r="27" spans="2:9" ht="12.75" customHeight="1" thickBot="1">
      <c r="B27" s="35" t="s">
        <v>36</v>
      </c>
      <c r="C27" s="64"/>
      <c r="D27" s="36"/>
      <c r="E27" s="37" t="s">
        <v>36</v>
      </c>
      <c r="F27" s="71"/>
      <c r="G27" s="38"/>
      <c r="I27" s="17"/>
    </row>
    <row r="28" spans="2:7" ht="12.75" customHeight="1" thickBot="1">
      <c r="B28" s="31" t="s">
        <v>387</v>
      </c>
      <c r="C28" s="65"/>
      <c r="D28" s="59"/>
      <c r="E28" s="31" t="s">
        <v>387</v>
      </c>
      <c r="F28" s="86"/>
      <c r="G28" s="86"/>
    </row>
    <row r="29" spans="2:7" ht="12.75" customHeight="1" thickBot="1">
      <c r="B29" s="58" t="s">
        <v>31</v>
      </c>
      <c r="C29" s="66"/>
      <c r="D29" s="60"/>
      <c r="E29" s="74" t="s">
        <v>34</v>
      </c>
      <c r="F29" s="67"/>
      <c r="G29" s="67"/>
    </row>
    <row r="30" spans="2:7" ht="12.75" customHeight="1">
      <c r="B30" s="24" t="s">
        <v>370</v>
      </c>
      <c r="C30" s="67"/>
      <c r="D30" s="39"/>
      <c r="E30" s="27" t="s">
        <v>209</v>
      </c>
      <c r="F30" s="67"/>
      <c r="G30" s="67"/>
    </row>
    <row r="31" spans="2:7" ht="12.75" customHeight="1">
      <c r="B31" s="24" t="s">
        <v>215</v>
      </c>
      <c r="C31" s="67"/>
      <c r="D31" s="39"/>
      <c r="E31" s="30" t="s">
        <v>217</v>
      </c>
      <c r="F31" s="67"/>
      <c r="G31" s="67"/>
    </row>
    <row r="32" spans="2:7" ht="12.75" customHeight="1">
      <c r="B32" s="32" t="s">
        <v>177</v>
      </c>
      <c r="C32" s="67"/>
      <c r="D32" s="39"/>
      <c r="E32" s="29" t="s">
        <v>194</v>
      </c>
      <c r="F32" s="67"/>
      <c r="G32" s="67"/>
    </row>
    <row r="33" spans="2:7" ht="12.75" customHeight="1">
      <c r="B33" s="32"/>
      <c r="C33" s="67"/>
      <c r="D33" s="39"/>
      <c r="E33" s="27" t="s">
        <v>207</v>
      </c>
      <c r="F33" s="67"/>
      <c r="G33" s="67"/>
    </row>
    <row r="34" spans="2:7" ht="12.75" customHeight="1">
      <c r="B34" s="32"/>
      <c r="C34" s="68"/>
      <c r="D34" s="61"/>
      <c r="E34" s="27" t="s">
        <v>371</v>
      </c>
      <c r="F34" s="67"/>
      <c r="G34" s="67"/>
    </row>
    <row r="35" spans="2:7" ht="12.75" customHeight="1">
      <c r="B35" s="32"/>
      <c r="C35" s="68"/>
      <c r="D35" s="61"/>
      <c r="E35" s="27" t="s">
        <v>199</v>
      </c>
      <c r="F35" s="67"/>
      <c r="G35" s="67"/>
    </row>
    <row r="36" spans="2:7" ht="12.75" customHeight="1">
      <c r="B36" s="24" t="s">
        <v>110</v>
      </c>
      <c r="C36" s="67"/>
      <c r="D36" s="39"/>
      <c r="E36" s="27" t="s">
        <v>208</v>
      </c>
      <c r="F36" s="67"/>
      <c r="G36" s="67"/>
    </row>
    <row r="37" spans="2:7" ht="12.75" customHeight="1" thickBot="1">
      <c r="B37" s="24" t="s">
        <v>372</v>
      </c>
      <c r="C37" s="69"/>
      <c r="D37" s="62"/>
      <c r="E37" s="27" t="s">
        <v>195</v>
      </c>
      <c r="F37" s="69"/>
      <c r="G37" s="69"/>
    </row>
    <row r="38" spans="2:7" ht="12.75" customHeight="1" thickBot="1">
      <c r="B38" s="35" t="s">
        <v>37</v>
      </c>
      <c r="C38" s="71"/>
      <c r="D38" s="38"/>
      <c r="E38" s="37" t="s">
        <v>37</v>
      </c>
      <c r="F38" s="71"/>
      <c r="G38" s="38"/>
    </row>
    <row r="39" spans="2:7" ht="12.75" customHeight="1" thickBot="1">
      <c r="B39" s="58" t="s">
        <v>32</v>
      </c>
      <c r="C39" s="70"/>
      <c r="D39" s="63"/>
      <c r="E39" s="74" t="s">
        <v>35</v>
      </c>
      <c r="F39" s="86"/>
      <c r="G39" s="86"/>
    </row>
    <row r="40" spans="2:7" ht="12.75" customHeight="1">
      <c r="B40" s="72" t="s">
        <v>179</v>
      </c>
      <c r="C40" s="155"/>
      <c r="D40" s="39"/>
      <c r="E40" s="72" t="s">
        <v>196</v>
      </c>
      <c r="F40" s="67"/>
      <c r="G40" s="67"/>
    </row>
    <row r="41" spans="2:7" ht="12.75" customHeight="1">
      <c r="B41" s="24" t="s">
        <v>206</v>
      </c>
      <c r="C41" s="155"/>
      <c r="D41" s="39"/>
      <c r="E41" s="24" t="s">
        <v>373</v>
      </c>
      <c r="F41" s="67"/>
      <c r="G41" s="67"/>
    </row>
    <row r="42" spans="2:7" ht="12.75" customHeight="1">
      <c r="B42" s="33" t="s">
        <v>374</v>
      </c>
      <c r="C42" s="155"/>
      <c r="D42" s="39"/>
      <c r="E42" s="34" t="s">
        <v>375</v>
      </c>
      <c r="F42" s="67"/>
      <c r="G42" s="67"/>
    </row>
    <row r="43" spans="2:7" ht="12.75" customHeight="1">
      <c r="B43" s="33" t="s">
        <v>386</v>
      </c>
      <c r="C43" s="155"/>
      <c r="D43" s="39"/>
      <c r="E43" s="34" t="s">
        <v>386</v>
      </c>
      <c r="F43" s="67"/>
      <c r="G43" s="67"/>
    </row>
    <row r="44" spans="2:7" ht="12.75" customHeight="1">
      <c r="B44" s="24" t="s">
        <v>214</v>
      </c>
      <c r="C44" s="155"/>
      <c r="D44" s="39"/>
      <c r="E44" s="27" t="s">
        <v>376</v>
      </c>
      <c r="F44" s="67"/>
      <c r="G44" s="67"/>
    </row>
    <row r="45" spans="2:7" ht="12.75" customHeight="1">
      <c r="B45" s="84"/>
      <c r="D45" s="39"/>
      <c r="E45" s="27" t="s">
        <v>377</v>
      </c>
      <c r="F45" s="67"/>
      <c r="G45" s="67"/>
    </row>
    <row r="46" spans="2:7" ht="12.75" customHeight="1" thickBot="1">
      <c r="B46" s="157"/>
      <c r="C46" s="156"/>
      <c r="D46" s="62"/>
      <c r="E46" s="27" t="s">
        <v>200</v>
      </c>
      <c r="F46" s="69"/>
      <c r="G46" s="69"/>
    </row>
    <row r="47" spans="2:7" ht="12.75" customHeight="1" thickBot="1">
      <c r="B47" s="35" t="s">
        <v>38</v>
      </c>
      <c r="C47" s="71"/>
      <c r="D47" s="38"/>
      <c r="E47" s="37" t="s">
        <v>38</v>
      </c>
      <c r="F47" s="71"/>
      <c r="G47" s="38"/>
    </row>
    <row r="48" spans="2:7" ht="12.75" customHeight="1" thickBot="1">
      <c r="B48" s="73" t="s">
        <v>183</v>
      </c>
      <c r="C48" s="38"/>
      <c r="D48" s="38"/>
      <c r="E48" s="29"/>
      <c r="F48" s="76"/>
      <c r="G48" s="76"/>
    </row>
    <row r="49" spans="2:7" ht="12.75" customHeight="1" thickBot="1">
      <c r="B49" s="24" t="s">
        <v>20</v>
      </c>
      <c r="C49" s="39"/>
      <c r="D49" s="38"/>
      <c r="E49" s="27"/>
      <c r="F49" s="62"/>
      <c r="G49" s="62"/>
    </row>
    <row r="50" spans="2:7" ht="12.75" customHeight="1" thickBot="1">
      <c r="B50" s="94" t="s">
        <v>39</v>
      </c>
      <c r="C50" s="40"/>
      <c r="D50" s="40"/>
      <c r="E50" s="94" t="s">
        <v>40</v>
      </c>
      <c r="F50" s="40"/>
      <c r="G50" s="40"/>
    </row>
    <row r="51" spans="2:7" ht="12.75" customHeight="1" thickBot="1">
      <c r="B51" s="35" t="s">
        <v>378</v>
      </c>
      <c r="C51" s="87"/>
      <c r="D51" s="39"/>
      <c r="E51" s="35" t="s">
        <v>379</v>
      </c>
      <c r="F51" s="38"/>
      <c r="G51" s="38"/>
    </row>
    <row r="52" spans="2:7" ht="12.75" customHeight="1" thickBot="1">
      <c r="B52" s="35" t="s">
        <v>25</v>
      </c>
      <c r="C52" s="38"/>
      <c r="D52" s="38"/>
      <c r="E52" s="35" t="s">
        <v>25</v>
      </c>
      <c r="F52" s="38"/>
      <c r="G52" s="38"/>
    </row>
    <row r="53" ht="12.75" customHeight="1"/>
    <row r="54" ht="12.75" customHeight="1" thickBot="1"/>
    <row r="55" spans="2:3" ht="12.75" customHeight="1" thickBot="1">
      <c r="B55" s="92" t="s">
        <v>10</v>
      </c>
      <c r="C55" s="91">
        <f>F27-C27</f>
        <v>0</v>
      </c>
    </row>
    <row r="56" spans="2:3" s="3" customFormat="1" ht="12.75" customHeight="1" thickBot="1">
      <c r="B56" s="88"/>
      <c r="C56" s="89"/>
    </row>
    <row r="57" spans="2:3" ht="12.75" customHeight="1" thickBot="1">
      <c r="B57" s="92" t="s">
        <v>380</v>
      </c>
      <c r="C57" s="91">
        <f>F38-C38</f>
        <v>0</v>
      </c>
    </row>
    <row r="58" spans="2:3" s="3" customFormat="1" ht="12.75" customHeight="1" thickBot="1">
      <c r="B58" s="88"/>
      <c r="C58" s="89"/>
    </row>
    <row r="59" spans="2:3" ht="12.75" customHeight="1" thickBot="1">
      <c r="B59" s="92" t="s">
        <v>381</v>
      </c>
      <c r="C59" s="91">
        <f>C55+C57</f>
        <v>0</v>
      </c>
    </row>
    <row r="60" spans="2:3" s="3" customFormat="1" ht="12.75" customHeight="1" thickBot="1">
      <c r="B60" s="88"/>
      <c r="C60" s="89"/>
    </row>
    <row r="61" spans="2:3" ht="12.75" customHeight="1" thickBot="1">
      <c r="B61" s="92" t="s">
        <v>382</v>
      </c>
      <c r="C61" s="91">
        <f>F47-C47</f>
        <v>0</v>
      </c>
    </row>
    <row r="62" spans="2:3" s="3" customFormat="1" ht="12.75" customHeight="1" thickBot="1">
      <c r="B62" s="88"/>
      <c r="C62" s="89"/>
    </row>
    <row r="63" spans="2:3" ht="12.75" customHeight="1" thickBot="1">
      <c r="B63" s="90" t="s">
        <v>22</v>
      </c>
      <c r="C63" s="93">
        <f>C59+C61-C48-C49</f>
        <v>0</v>
      </c>
    </row>
    <row r="64" ht="12.75" customHeight="1"/>
    <row r="72" ht="12.75" customHeight="1"/>
  </sheetData>
  <sheetProtection/>
  <mergeCells count="1">
    <mergeCell ref="B2:F2"/>
  </mergeCells>
  <printOptions/>
  <pageMargins left="1.08" right="0.1968503937007874" top="0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A1">
      <selection activeCell="B2" sqref="B2:H2"/>
    </sheetView>
  </sheetViews>
  <sheetFormatPr defaultColWidth="11.421875" defaultRowHeight="12.75"/>
  <cols>
    <col min="1" max="1" width="3.7109375" style="1" customWidth="1"/>
    <col min="2" max="2" width="38.7109375" style="1" customWidth="1"/>
    <col min="3" max="3" width="12.7109375" style="1" customWidth="1"/>
    <col min="4" max="4" width="38.7109375" style="1" customWidth="1"/>
    <col min="5" max="5" width="12.7109375" style="1" customWidth="1"/>
    <col min="6" max="6" width="38.7109375" style="1" customWidth="1"/>
    <col min="7" max="7" width="12.7109375" style="1" customWidth="1"/>
    <col min="8" max="16384" width="11.421875" style="1" customWidth="1"/>
  </cols>
  <sheetData>
    <row r="1" spans="2:3" ht="14.25" thickBot="1">
      <c r="B1" s="7"/>
      <c r="C1" s="8"/>
    </row>
    <row r="2" spans="2:8" ht="13.5" thickBot="1">
      <c r="B2" s="325" t="s">
        <v>396</v>
      </c>
      <c r="C2" s="326"/>
      <c r="D2" s="326"/>
      <c r="E2" s="326"/>
      <c r="F2" s="326"/>
      <c r="G2" s="326"/>
      <c r="H2" s="327"/>
    </row>
    <row r="3" spans="2:8" ht="12.75" hidden="1">
      <c r="B3" s="95"/>
      <c r="C3" s="96"/>
      <c r="D3" s="96"/>
      <c r="E3" s="96"/>
      <c r="F3" s="96"/>
      <c r="G3" s="3"/>
      <c r="H3" s="97"/>
    </row>
    <row r="4" spans="2:8" ht="13.5" thickBot="1">
      <c r="B4" s="328" t="s">
        <v>220</v>
      </c>
      <c r="C4" s="329"/>
      <c r="D4" s="328" t="s">
        <v>221</v>
      </c>
      <c r="E4" s="329"/>
      <c r="F4" s="118" t="s">
        <v>222</v>
      </c>
      <c r="G4" s="98" t="s">
        <v>23</v>
      </c>
      <c r="H4" s="104" t="s">
        <v>392</v>
      </c>
    </row>
    <row r="5" spans="2:8" ht="13.5" thickBot="1">
      <c r="B5" s="105" t="s">
        <v>0</v>
      </c>
      <c r="C5" s="111"/>
      <c r="D5" s="105" t="s">
        <v>1</v>
      </c>
      <c r="E5" s="111"/>
      <c r="F5" s="119" t="s">
        <v>5</v>
      </c>
      <c r="G5" s="127"/>
      <c r="H5" s="132"/>
    </row>
    <row r="6" spans="2:8" ht="12.75">
      <c r="B6" s="106" t="s">
        <v>2</v>
      </c>
      <c r="C6" s="112"/>
      <c r="D6" s="106"/>
      <c r="E6" s="112"/>
      <c r="F6" s="108"/>
      <c r="G6" s="128"/>
      <c r="H6" s="133"/>
    </row>
    <row r="7" spans="2:8" ht="12.75">
      <c r="B7" s="101" t="s">
        <v>3</v>
      </c>
      <c r="C7" s="113"/>
      <c r="D7" s="101" t="s">
        <v>6</v>
      </c>
      <c r="E7" s="113"/>
      <c r="F7" s="109"/>
      <c r="G7" s="129"/>
      <c r="H7" s="133"/>
    </row>
    <row r="8" spans="2:8" ht="13.5" thickBot="1">
      <c r="B8" s="102" t="s">
        <v>24</v>
      </c>
      <c r="C8" s="15"/>
      <c r="D8" s="102"/>
      <c r="E8" s="15"/>
      <c r="F8" s="3"/>
      <c r="G8" s="129"/>
      <c r="H8" s="133"/>
    </row>
    <row r="9" spans="2:8" ht="13.5" thickBot="1">
      <c r="B9" s="107" t="s">
        <v>218</v>
      </c>
      <c r="C9" s="114"/>
      <c r="D9" s="107" t="s">
        <v>218</v>
      </c>
      <c r="E9" s="114"/>
      <c r="F9" s="120" t="s">
        <v>4</v>
      </c>
      <c r="G9" s="127"/>
      <c r="H9" s="134"/>
    </row>
    <row r="10" spans="2:8" ht="12.75">
      <c r="B10" s="101" t="s">
        <v>4</v>
      </c>
      <c r="C10" s="113"/>
      <c r="D10" s="330" t="s">
        <v>390</v>
      </c>
      <c r="E10" s="332"/>
      <c r="F10" s="109"/>
      <c r="G10" s="129"/>
      <c r="H10" s="133"/>
    </row>
    <row r="11" spans="2:8" ht="13.5" thickBot="1">
      <c r="B11" s="102" t="s">
        <v>5</v>
      </c>
      <c r="C11" s="15"/>
      <c r="D11" s="331"/>
      <c r="E11" s="333"/>
      <c r="F11" s="110"/>
      <c r="G11" s="129"/>
      <c r="H11" s="133"/>
    </row>
    <row r="12" spans="2:8" ht="13.5" thickBot="1">
      <c r="B12" s="99" t="s">
        <v>218</v>
      </c>
      <c r="C12" s="115"/>
      <c r="D12" s="99" t="s">
        <v>218</v>
      </c>
      <c r="E12" s="115"/>
      <c r="F12" s="121" t="s">
        <v>7</v>
      </c>
      <c r="G12" s="127"/>
      <c r="H12" s="134"/>
    </row>
    <row r="13" spans="2:8" ht="12.75">
      <c r="B13" s="106" t="s">
        <v>7</v>
      </c>
      <c r="C13" s="112"/>
      <c r="D13" s="106" t="s">
        <v>14</v>
      </c>
      <c r="E13" s="112"/>
      <c r="F13" s="108"/>
      <c r="G13" s="128"/>
      <c r="H13" s="133"/>
    </row>
    <row r="14" spans="2:8" ht="13.5" thickBot="1">
      <c r="B14" s="102" t="s">
        <v>42</v>
      </c>
      <c r="C14" s="15"/>
      <c r="D14" s="102" t="s">
        <v>15</v>
      </c>
      <c r="E14" s="15"/>
      <c r="F14" s="122"/>
      <c r="G14" s="103"/>
      <c r="H14" s="133"/>
    </row>
    <row r="15" spans="2:8" ht="13.5" thickBot="1">
      <c r="B15" s="107" t="s">
        <v>218</v>
      </c>
      <c r="C15" s="114"/>
      <c r="D15" s="107" t="s">
        <v>218</v>
      </c>
      <c r="E15" s="114"/>
      <c r="F15" s="120" t="s">
        <v>391</v>
      </c>
      <c r="G15" s="127"/>
      <c r="H15" s="134"/>
    </row>
    <row r="16" spans="2:8" ht="12.75">
      <c r="B16" s="106" t="s">
        <v>8</v>
      </c>
      <c r="C16" s="112"/>
      <c r="D16" s="106" t="s">
        <v>47</v>
      </c>
      <c r="E16" s="112"/>
      <c r="F16" s="108"/>
      <c r="G16" s="128"/>
      <c r="H16" s="133"/>
    </row>
    <row r="17" spans="2:8" ht="12.75">
      <c r="B17" s="101" t="s">
        <v>393</v>
      </c>
      <c r="C17" s="113"/>
      <c r="D17" s="334" t="s">
        <v>394</v>
      </c>
      <c r="E17" s="335"/>
      <c r="F17" s="109"/>
      <c r="G17" s="129"/>
      <c r="H17" s="133"/>
    </row>
    <row r="18" spans="2:8" ht="12.75">
      <c r="B18" s="336" t="s">
        <v>9</v>
      </c>
      <c r="C18" s="335"/>
      <c r="D18" s="334"/>
      <c r="E18" s="335"/>
      <c r="F18" s="109"/>
      <c r="G18" s="129"/>
      <c r="H18" s="133"/>
    </row>
    <row r="19" spans="2:8" ht="13.5" thickBot="1">
      <c r="B19" s="337"/>
      <c r="C19" s="338"/>
      <c r="D19" s="102" t="s">
        <v>16</v>
      </c>
      <c r="E19" s="117"/>
      <c r="F19" s="110"/>
      <c r="G19" s="129"/>
      <c r="H19" s="133"/>
    </row>
    <row r="20" spans="2:8" ht="13.5" thickBot="1">
      <c r="B20" s="107" t="s">
        <v>218</v>
      </c>
      <c r="C20" s="114"/>
      <c r="D20" s="107" t="s">
        <v>218</v>
      </c>
      <c r="E20" s="114"/>
      <c r="F20" s="123" t="s">
        <v>10</v>
      </c>
      <c r="G20" s="127"/>
      <c r="H20" s="134"/>
    </row>
    <row r="21" spans="2:8" ht="12.75">
      <c r="B21" s="106" t="s">
        <v>43</v>
      </c>
      <c r="C21" s="112"/>
      <c r="D21" s="106" t="s">
        <v>48</v>
      </c>
      <c r="E21" s="112"/>
      <c r="F21" s="108"/>
      <c r="G21" s="128"/>
      <c r="H21" s="133"/>
    </row>
    <row r="22" spans="2:8" ht="12.75">
      <c r="B22" s="339" t="s">
        <v>226</v>
      </c>
      <c r="C22" s="335"/>
      <c r="D22" s="339" t="s">
        <v>226</v>
      </c>
      <c r="E22" s="335"/>
      <c r="F22" s="109"/>
      <c r="G22" s="129"/>
      <c r="H22" s="133"/>
    </row>
    <row r="23" spans="2:8" ht="12.75">
      <c r="B23" s="339"/>
      <c r="C23" s="335"/>
      <c r="D23" s="339"/>
      <c r="E23" s="335"/>
      <c r="F23" s="109"/>
      <c r="G23" s="129"/>
      <c r="H23" s="133"/>
    </row>
    <row r="24" spans="2:8" ht="13.5" thickBot="1">
      <c r="B24" s="102" t="s">
        <v>11</v>
      </c>
      <c r="C24" s="15"/>
      <c r="D24" s="102" t="s">
        <v>17</v>
      </c>
      <c r="E24" s="15"/>
      <c r="F24" s="122"/>
      <c r="G24" s="130"/>
      <c r="H24" s="133"/>
    </row>
    <row r="25" spans="2:8" ht="13.5" thickBot="1">
      <c r="B25" s="107" t="s">
        <v>218</v>
      </c>
      <c r="C25" s="114"/>
      <c r="D25" s="107" t="s">
        <v>218</v>
      </c>
      <c r="E25" s="114"/>
      <c r="F25" s="120" t="s">
        <v>223</v>
      </c>
      <c r="G25" s="127"/>
      <c r="H25" s="134"/>
    </row>
    <row r="26" spans="2:8" ht="13.5" thickBot="1">
      <c r="B26" s="105" t="s">
        <v>12</v>
      </c>
      <c r="C26" s="111"/>
      <c r="D26" s="105" t="s">
        <v>18</v>
      </c>
      <c r="E26" s="111"/>
      <c r="F26" s="119" t="s">
        <v>13</v>
      </c>
      <c r="G26" s="127"/>
      <c r="H26" s="134"/>
    </row>
    <row r="27" spans="2:8" ht="12.75">
      <c r="B27" s="106" t="s">
        <v>395</v>
      </c>
      <c r="C27" s="112"/>
      <c r="D27" s="106" t="s">
        <v>44</v>
      </c>
      <c r="E27" s="112"/>
      <c r="F27" s="108"/>
      <c r="G27" s="128"/>
      <c r="H27" s="133"/>
    </row>
    <row r="28" spans="2:8" ht="12.75">
      <c r="B28" s="101" t="s">
        <v>46</v>
      </c>
      <c r="C28" s="113"/>
      <c r="D28" s="101" t="s">
        <v>45</v>
      </c>
      <c r="E28" s="113"/>
      <c r="F28" s="109"/>
      <c r="G28" s="129"/>
      <c r="H28" s="133"/>
    </row>
    <row r="29" spans="2:8" ht="12.75">
      <c r="B29" s="101"/>
      <c r="C29" s="116"/>
      <c r="D29" s="101" t="s">
        <v>19</v>
      </c>
      <c r="E29" s="113"/>
      <c r="F29" s="109"/>
      <c r="G29" s="129"/>
      <c r="H29" s="133"/>
    </row>
    <row r="30" spans="2:8" ht="13.5" thickBot="1">
      <c r="B30" s="102"/>
      <c r="C30" s="117"/>
      <c r="D30" s="102" t="s">
        <v>20</v>
      </c>
      <c r="E30" s="15"/>
      <c r="F30" s="110"/>
      <c r="G30" s="129"/>
      <c r="H30" s="133"/>
    </row>
    <row r="31" spans="2:8" ht="13.5" thickBot="1">
      <c r="B31" s="124" t="s">
        <v>218</v>
      </c>
      <c r="C31" s="125"/>
      <c r="D31" s="124" t="s">
        <v>218</v>
      </c>
      <c r="E31" s="125"/>
      <c r="F31" s="126" t="s">
        <v>22</v>
      </c>
      <c r="G31" s="131"/>
      <c r="H31" s="134"/>
    </row>
    <row r="32" spans="2:8" ht="13.5" thickBot="1">
      <c r="B32" s="105" t="s">
        <v>197</v>
      </c>
      <c r="C32" s="111"/>
      <c r="D32" s="105" t="s">
        <v>21</v>
      </c>
      <c r="E32" s="111"/>
      <c r="F32" s="119" t="s">
        <v>219</v>
      </c>
      <c r="G32" s="127"/>
      <c r="H32" s="135"/>
    </row>
    <row r="33" spans="2:8" ht="12.75">
      <c r="B33" s="3"/>
      <c r="C33" s="100"/>
      <c r="D33" s="3"/>
      <c r="E33" s="100"/>
      <c r="F33" s="3"/>
      <c r="G33" s="100"/>
      <c r="H33" s="100"/>
    </row>
    <row r="34" spans="2:8" ht="12.75">
      <c r="B34" s="3"/>
      <c r="C34" s="100"/>
      <c r="D34" s="3"/>
      <c r="E34" s="100"/>
      <c r="F34" s="3"/>
      <c r="G34" s="100"/>
      <c r="H34" s="100"/>
    </row>
  </sheetData>
  <sheetProtection/>
  <mergeCells count="13">
    <mergeCell ref="B22:B23"/>
    <mergeCell ref="C22:C23"/>
    <mergeCell ref="E22:E23"/>
    <mergeCell ref="D22:D23"/>
    <mergeCell ref="B2:H2"/>
    <mergeCell ref="B4:C4"/>
    <mergeCell ref="D4:E4"/>
    <mergeCell ref="D10:D11"/>
    <mergeCell ref="E10:E11"/>
    <mergeCell ref="D17:D18"/>
    <mergeCell ref="E17:E18"/>
    <mergeCell ref="B18:B19"/>
    <mergeCell ref="C18:C19"/>
  </mergeCells>
  <conditionalFormatting sqref="G31:H32 G26:H26 G24:H24 G15:H15 G5:H5 G9:H9 G12:H12 G20:H20 G25">
    <cfRule type="cellIs" priority="3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3" header="0.31496062992125984" footer="0.13"/>
  <pageSetup horizontalDpi="300" verticalDpi="300" orientation="landscape" paperSize="9" scale="83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4" customWidth="1"/>
    <col min="2" max="2" width="53.28125" style="4" customWidth="1"/>
    <col min="3" max="3" width="14.7109375" style="4" customWidth="1"/>
    <col min="4" max="4" width="14.57421875" style="4" customWidth="1"/>
    <col min="5" max="16384" width="11.421875" style="4" customWidth="1"/>
  </cols>
  <sheetData>
    <row r="1" spans="1:2" ht="15.75" thickBot="1">
      <c r="A1" s="340"/>
      <c r="B1" s="340"/>
    </row>
    <row r="2" spans="2:5" ht="15.75" thickBot="1">
      <c r="B2" s="341" t="s">
        <v>397</v>
      </c>
      <c r="C2" s="342"/>
      <c r="D2" s="343"/>
      <c r="E2" s="136"/>
    </row>
    <row r="3" spans="2:5" ht="15.75" thickBot="1">
      <c r="B3" s="344" t="s">
        <v>224</v>
      </c>
      <c r="C3" s="345"/>
      <c r="D3" s="346"/>
      <c r="E3" s="136"/>
    </row>
    <row r="4" spans="2:5" ht="15.75" thickBot="1">
      <c r="B4" s="142"/>
      <c r="C4" s="140" t="s">
        <v>26</v>
      </c>
      <c r="D4" s="140" t="s">
        <v>27</v>
      </c>
      <c r="E4" s="136"/>
    </row>
    <row r="5" spans="2:5" ht="15">
      <c r="B5" s="143" t="s">
        <v>225</v>
      </c>
      <c r="C5" s="146"/>
      <c r="D5" s="150"/>
      <c r="E5" s="136"/>
    </row>
    <row r="6" spans="2:5" ht="15">
      <c r="B6" s="144" t="s">
        <v>198</v>
      </c>
      <c r="C6" s="153"/>
      <c r="D6" s="153"/>
      <c r="E6" s="136"/>
    </row>
    <row r="7" spans="2:5" ht="15">
      <c r="B7" s="144" t="s">
        <v>216</v>
      </c>
      <c r="C7" s="153"/>
      <c r="D7" s="153"/>
      <c r="E7" s="136"/>
    </row>
    <row r="8" spans="2:5" ht="15">
      <c r="B8" s="144" t="s">
        <v>387</v>
      </c>
      <c r="C8" s="153"/>
      <c r="D8" s="153"/>
      <c r="E8" s="136"/>
    </row>
    <row r="9" spans="2:5" ht="15">
      <c r="B9" s="144" t="s">
        <v>209</v>
      </c>
      <c r="C9" s="153"/>
      <c r="D9" s="153"/>
      <c r="E9" s="136"/>
    </row>
    <row r="10" spans="2:5" ht="15">
      <c r="B10" s="144" t="s">
        <v>217</v>
      </c>
      <c r="C10" s="153"/>
      <c r="D10" s="153"/>
      <c r="E10" s="136"/>
    </row>
    <row r="11" spans="2:5" ht="15">
      <c r="B11" s="144" t="s">
        <v>207</v>
      </c>
      <c r="C11" s="153"/>
      <c r="D11" s="153"/>
      <c r="E11" s="136"/>
    </row>
    <row r="12" spans="2:5" ht="15">
      <c r="B12" s="144" t="s">
        <v>199</v>
      </c>
      <c r="C12" s="153"/>
      <c r="D12" s="153"/>
      <c r="E12" s="136"/>
    </row>
    <row r="13" spans="2:5" ht="15">
      <c r="B13" s="144" t="s">
        <v>208</v>
      </c>
      <c r="C13" s="153"/>
      <c r="D13" s="153"/>
      <c r="E13" s="136"/>
    </row>
    <row r="14" spans="2:5" ht="15">
      <c r="B14" s="144" t="s">
        <v>195</v>
      </c>
      <c r="C14" s="153"/>
      <c r="D14" s="153"/>
      <c r="E14" s="136"/>
    </row>
    <row r="15" spans="2:5" ht="15">
      <c r="B15" s="144" t="s">
        <v>194</v>
      </c>
      <c r="C15" s="153"/>
      <c r="D15" s="153"/>
      <c r="E15" s="136"/>
    </row>
    <row r="16" spans="2:5" ht="15">
      <c r="B16" s="144" t="s">
        <v>196</v>
      </c>
      <c r="C16" s="153"/>
      <c r="D16" s="153"/>
      <c r="E16" s="136"/>
    </row>
    <row r="17" spans="2:5" ht="15">
      <c r="B17" s="144" t="s">
        <v>400</v>
      </c>
      <c r="C17" s="153"/>
      <c r="D17" s="153"/>
      <c r="E17" s="136"/>
    </row>
    <row r="18" spans="2:5" ht="15.75" thickBot="1">
      <c r="B18" s="145" t="s">
        <v>200</v>
      </c>
      <c r="C18" s="153"/>
      <c r="D18" s="154"/>
      <c r="E18" s="136"/>
    </row>
    <row r="19" spans="2:5" ht="15.75" thickBot="1">
      <c r="B19" s="151" t="s">
        <v>401</v>
      </c>
      <c r="C19" s="147"/>
      <c r="D19" s="166"/>
      <c r="E19" s="136"/>
    </row>
    <row r="20" spans="2:5" ht="15">
      <c r="B20" s="148" t="s">
        <v>213</v>
      </c>
      <c r="C20" s="158"/>
      <c r="D20" s="158"/>
      <c r="E20" s="136"/>
    </row>
    <row r="21" spans="2:5" ht="15">
      <c r="B21" s="144" t="s">
        <v>387</v>
      </c>
      <c r="C21" s="153"/>
      <c r="D21" s="153"/>
      <c r="E21" s="136"/>
    </row>
    <row r="22" spans="2:5" ht="15">
      <c r="B22" s="149" t="s">
        <v>215</v>
      </c>
      <c r="C22" s="153"/>
      <c r="D22" s="153"/>
      <c r="E22" s="136"/>
    </row>
    <row r="23" spans="2:5" ht="15">
      <c r="B23" s="149" t="s">
        <v>177</v>
      </c>
      <c r="C23" s="153"/>
      <c r="D23" s="153"/>
      <c r="E23" s="136"/>
    </row>
    <row r="24" spans="2:5" ht="15">
      <c r="B24" s="149" t="s">
        <v>110</v>
      </c>
      <c r="C24" s="153"/>
      <c r="D24" s="153"/>
      <c r="E24" s="136"/>
    </row>
    <row r="25" spans="2:5" ht="15">
      <c r="B25" s="149" t="s">
        <v>372</v>
      </c>
      <c r="C25" s="153"/>
      <c r="D25" s="153"/>
      <c r="E25" s="136"/>
    </row>
    <row r="26" spans="2:5" ht="15">
      <c r="B26" s="149" t="s">
        <v>179</v>
      </c>
      <c r="C26" s="153"/>
      <c r="D26" s="153"/>
      <c r="E26" s="136"/>
    </row>
    <row r="27" spans="2:5" ht="15">
      <c r="B27" s="149" t="s">
        <v>403</v>
      </c>
      <c r="C27" s="153"/>
      <c r="D27" s="153"/>
      <c r="E27" s="136"/>
    </row>
    <row r="28" spans="2:5" ht="15">
      <c r="B28" s="149" t="s">
        <v>183</v>
      </c>
      <c r="C28" s="153"/>
      <c r="D28" s="153"/>
      <c r="E28" s="136"/>
    </row>
    <row r="29" spans="2:5" ht="15.75" thickBot="1">
      <c r="B29" s="138" t="s">
        <v>20</v>
      </c>
      <c r="C29" s="154"/>
      <c r="D29" s="153"/>
      <c r="E29" s="136"/>
    </row>
    <row r="30" spans="2:5" ht="15.75" thickBot="1">
      <c r="B30" s="151" t="s">
        <v>402</v>
      </c>
      <c r="C30" s="166"/>
      <c r="D30" s="159"/>
      <c r="E30" s="136"/>
    </row>
    <row r="31" spans="2:5" ht="15.75" thickBot="1">
      <c r="B31" s="152" t="s">
        <v>94</v>
      </c>
      <c r="C31" s="160">
        <f>IF(D19&lt;C30,C30-D19,"")</f>
      </c>
      <c r="D31" s="160">
        <f>IF(D19&gt;C30,D19-C30,"")</f>
      </c>
      <c r="E31" s="136"/>
    </row>
    <row r="32" spans="1:4" ht="15.75" thickBot="1">
      <c r="A32" s="139"/>
      <c r="B32" s="344" t="s">
        <v>398</v>
      </c>
      <c r="C32" s="345"/>
      <c r="D32" s="346"/>
    </row>
    <row r="33" spans="2:4" ht="15.75" thickBot="1">
      <c r="B33" s="142"/>
      <c r="C33" s="140" t="s">
        <v>26</v>
      </c>
      <c r="D33" s="141" t="s">
        <v>27</v>
      </c>
    </row>
    <row r="34" spans="2:4" ht="15">
      <c r="B34" s="143" t="s">
        <v>22</v>
      </c>
      <c r="C34" s="146"/>
      <c r="D34" s="161"/>
    </row>
    <row r="35" spans="2:4" ht="15">
      <c r="B35" s="144" t="s">
        <v>404</v>
      </c>
      <c r="C35" s="153"/>
      <c r="D35" s="163"/>
    </row>
    <row r="36" spans="2:4" ht="15">
      <c r="B36" s="144" t="s">
        <v>405</v>
      </c>
      <c r="C36" s="153"/>
      <c r="D36" s="163"/>
    </row>
    <row r="37" spans="2:4" ht="15">
      <c r="B37" s="144" t="s">
        <v>406</v>
      </c>
      <c r="C37" s="153"/>
      <c r="D37" s="163"/>
    </row>
    <row r="38" spans="2:4" ht="15.75" thickBot="1">
      <c r="B38" s="145" t="s">
        <v>21</v>
      </c>
      <c r="C38" s="153"/>
      <c r="D38" s="164"/>
    </row>
    <row r="39" spans="2:4" ht="15.75" thickBot="1">
      <c r="B39" s="151" t="s">
        <v>407</v>
      </c>
      <c r="C39" s="147"/>
      <c r="D39" s="167"/>
    </row>
    <row r="40" spans="2:4" ht="15">
      <c r="B40" s="148" t="s">
        <v>409</v>
      </c>
      <c r="C40" s="158"/>
      <c r="D40" s="165"/>
    </row>
    <row r="41" spans="2:4" ht="15">
      <c r="B41" s="149" t="s">
        <v>410</v>
      </c>
      <c r="C41" s="153"/>
      <c r="D41" s="163"/>
    </row>
    <row r="42" spans="2:4" ht="15">
      <c r="B42" s="149" t="s">
        <v>411</v>
      </c>
      <c r="C42" s="153"/>
      <c r="D42" s="163"/>
    </row>
    <row r="43" spans="2:4" ht="15">
      <c r="B43" s="149" t="s">
        <v>375</v>
      </c>
      <c r="C43" s="153"/>
      <c r="D43" s="163"/>
    </row>
    <row r="44" spans="2:4" ht="15.75" thickBot="1">
      <c r="B44" s="138" t="s">
        <v>376</v>
      </c>
      <c r="C44" s="154"/>
      <c r="D44" s="137"/>
    </row>
    <row r="45" spans="2:4" ht="15.75" thickBot="1">
      <c r="B45" s="151" t="s">
        <v>408</v>
      </c>
      <c r="C45" s="166"/>
      <c r="D45" s="147"/>
    </row>
    <row r="46" spans="2:4" ht="15.75" thickBot="1">
      <c r="B46" s="152" t="s">
        <v>94</v>
      </c>
      <c r="C46" s="160"/>
      <c r="D46" s="162"/>
    </row>
    <row r="47" ht="15">
      <c r="D47" s="136"/>
    </row>
  </sheetData>
  <sheetProtection/>
  <mergeCells count="4">
    <mergeCell ref="A1:B1"/>
    <mergeCell ref="B2:D2"/>
    <mergeCell ref="B3:D3"/>
    <mergeCell ref="B32:D32"/>
  </mergeCells>
  <printOptions horizontalCentered="1" verticalCentered="1"/>
  <pageMargins left="0.1968503937007874" right="0" top="0.16" bottom="0.1968503937007874" header="0.4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5"/>
  <sheetViews>
    <sheetView showGridLines="0" zoomScaleSheetLayoutView="10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71" customWidth="1"/>
    <col min="2" max="2" width="31.7109375" style="171" customWidth="1"/>
    <col min="3" max="5" width="9.7109375" style="171" customWidth="1"/>
    <col min="6" max="6" width="31.7109375" style="171" customWidth="1"/>
    <col min="7" max="7" width="9.7109375" style="171" customWidth="1"/>
    <col min="8" max="16384" width="11.421875" style="171" customWidth="1"/>
  </cols>
  <sheetData>
    <row r="1" spans="2:3" s="170" customFormat="1" ht="15.75" customHeight="1" thickBot="1">
      <c r="B1" s="168"/>
      <c r="C1" s="169"/>
    </row>
    <row r="2" spans="2:7" ht="13.5" customHeight="1" thickBot="1">
      <c r="B2" s="350" t="s">
        <v>465</v>
      </c>
      <c r="C2" s="351"/>
      <c r="D2" s="351"/>
      <c r="E2" s="351"/>
      <c r="F2" s="351"/>
      <c r="G2" s="352"/>
    </row>
    <row r="3" spans="2:7" ht="13.5" customHeight="1" thickBot="1">
      <c r="B3" s="172" t="s">
        <v>49</v>
      </c>
      <c r="C3" s="173" t="s">
        <v>50</v>
      </c>
      <c r="D3" s="173" t="s">
        <v>51</v>
      </c>
      <c r="E3" s="173" t="s">
        <v>52</v>
      </c>
      <c r="F3" s="174" t="s">
        <v>53</v>
      </c>
      <c r="G3" s="175" t="s">
        <v>23</v>
      </c>
    </row>
    <row r="4" spans="2:7" ht="13.5" customHeight="1" thickBot="1">
      <c r="B4" s="176" t="s">
        <v>412</v>
      </c>
      <c r="C4" s="177"/>
      <c r="D4" s="178"/>
      <c r="E4" s="177"/>
      <c r="F4" s="179"/>
      <c r="G4" s="180"/>
    </row>
    <row r="5" spans="2:7" ht="13.5" customHeight="1" thickBot="1">
      <c r="B5" s="181" t="s">
        <v>54</v>
      </c>
      <c r="C5" s="182"/>
      <c r="D5" s="183"/>
      <c r="E5" s="182"/>
      <c r="F5" s="184" t="s">
        <v>55</v>
      </c>
      <c r="G5" s="185"/>
    </row>
    <row r="6" spans="2:7" ht="13.5" customHeight="1">
      <c r="B6" s="186" t="s">
        <v>69</v>
      </c>
      <c r="C6" s="187"/>
      <c r="D6" s="188"/>
      <c r="E6" s="187"/>
      <c r="F6" s="180"/>
      <c r="G6" s="189"/>
    </row>
    <row r="7" spans="2:7" ht="13.5" customHeight="1">
      <c r="B7" s="190" t="s">
        <v>121</v>
      </c>
      <c r="C7" s="187"/>
      <c r="D7" s="188"/>
      <c r="E7" s="187"/>
      <c r="F7" s="191" t="s">
        <v>466</v>
      </c>
      <c r="G7" s="188"/>
    </row>
    <row r="8" spans="2:7" ht="13.5" customHeight="1">
      <c r="B8" s="190" t="s">
        <v>122</v>
      </c>
      <c r="C8" s="187"/>
      <c r="D8" s="188"/>
      <c r="E8" s="187"/>
      <c r="F8" s="190" t="s">
        <v>413</v>
      </c>
      <c r="G8" s="188"/>
    </row>
    <row r="9" spans="2:7" ht="13.5" customHeight="1">
      <c r="B9" s="347" t="s">
        <v>414</v>
      </c>
      <c r="C9" s="348"/>
      <c r="D9" s="348"/>
      <c r="E9" s="353"/>
      <c r="F9" s="193" t="s">
        <v>415</v>
      </c>
      <c r="G9" s="188"/>
    </row>
    <row r="10" spans="2:7" ht="13.5" customHeight="1">
      <c r="B10" s="347"/>
      <c r="C10" s="348"/>
      <c r="D10" s="348"/>
      <c r="E10" s="353"/>
      <c r="F10" s="193" t="s">
        <v>416</v>
      </c>
      <c r="G10" s="188"/>
    </row>
    <row r="11" spans="2:7" ht="13.5" customHeight="1">
      <c r="B11" s="190" t="s">
        <v>123</v>
      </c>
      <c r="C11" s="187"/>
      <c r="D11" s="188"/>
      <c r="E11" s="187"/>
      <c r="F11" s="233" t="s">
        <v>417</v>
      </c>
      <c r="G11" s="188"/>
    </row>
    <row r="12" spans="2:7" ht="13.5" customHeight="1">
      <c r="B12" s="190" t="s">
        <v>250</v>
      </c>
      <c r="C12" s="187"/>
      <c r="D12" s="188"/>
      <c r="E12" s="187"/>
      <c r="F12" s="190" t="s">
        <v>58</v>
      </c>
      <c r="G12" s="188"/>
    </row>
    <row r="13" spans="2:7" ht="13.5" customHeight="1">
      <c r="B13" s="190" t="s">
        <v>203</v>
      </c>
      <c r="C13" s="187"/>
      <c r="D13" s="188"/>
      <c r="E13" s="187"/>
      <c r="F13" s="190" t="s">
        <v>419</v>
      </c>
      <c r="G13" s="195"/>
    </row>
    <row r="14" spans="2:7" ht="13.5" customHeight="1">
      <c r="B14" s="190" t="s">
        <v>418</v>
      </c>
      <c r="C14" s="187"/>
      <c r="D14" s="188"/>
      <c r="E14" s="187"/>
      <c r="F14" s="190" t="s">
        <v>420</v>
      </c>
      <c r="G14" s="188"/>
    </row>
    <row r="15" spans="2:7" ht="13.5" customHeight="1">
      <c r="B15" s="191" t="s">
        <v>95</v>
      </c>
      <c r="C15" s="187"/>
      <c r="D15" s="188"/>
      <c r="E15" s="187"/>
      <c r="F15" s="190" t="s">
        <v>230</v>
      </c>
      <c r="G15" s="195"/>
    </row>
    <row r="16" spans="2:7" ht="13.5" customHeight="1">
      <c r="B16" s="190" t="s">
        <v>56</v>
      </c>
      <c r="C16" s="187"/>
      <c r="D16" s="188"/>
      <c r="E16" s="187"/>
      <c r="F16" s="190" t="s">
        <v>59</v>
      </c>
      <c r="G16" s="188"/>
    </row>
    <row r="17" spans="2:7" ht="13.5" customHeight="1" thickBot="1">
      <c r="B17" s="190" t="s">
        <v>57</v>
      </c>
      <c r="C17" s="187"/>
      <c r="D17" s="188"/>
      <c r="E17" s="187"/>
      <c r="F17" s="196" t="s">
        <v>421</v>
      </c>
      <c r="G17" s="197"/>
    </row>
    <row r="18" spans="2:7" ht="13.5" customHeight="1" thickBot="1">
      <c r="B18" s="347" t="s">
        <v>422</v>
      </c>
      <c r="C18" s="348"/>
      <c r="D18" s="348"/>
      <c r="E18" s="353"/>
      <c r="F18" s="198" t="s">
        <v>423</v>
      </c>
      <c r="G18" s="199"/>
    </row>
    <row r="19" spans="2:7" ht="13.5" customHeight="1">
      <c r="B19" s="347"/>
      <c r="C19" s="348"/>
      <c r="D19" s="348"/>
      <c r="E19" s="353"/>
      <c r="F19" s="191" t="s">
        <v>425</v>
      </c>
      <c r="G19" s="200"/>
    </row>
    <row r="20" spans="2:7" ht="13.5" customHeight="1" thickBot="1">
      <c r="B20" s="190" t="s">
        <v>424</v>
      </c>
      <c r="C20" s="187"/>
      <c r="D20" s="188"/>
      <c r="E20" s="187"/>
      <c r="F20" s="191" t="s">
        <v>67</v>
      </c>
      <c r="G20" s="201"/>
    </row>
    <row r="21" spans="2:7" ht="13.5" customHeight="1" thickBot="1">
      <c r="B21" s="190" t="s">
        <v>261</v>
      </c>
      <c r="C21" s="187"/>
      <c r="D21" s="188"/>
      <c r="E21" s="187"/>
      <c r="F21" s="202" t="s">
        <v>36</v>
      </c>
      <c r="G21" s="203"/>
    </row>
    <row r="22" spans="2:7" ht="13.5" customHeight="1">
      <c r="B22" s="190" t="s">
        <v>426</v>
      </c>
      <c r="C22" s="187"/>
      <c r="D22" s="188"/>
      <c r="E22" s="187"/>
      <c r="F22" s="204" t="s">
        <v>427</v>
      </c>
      <c r="G22" s="205"/>
    </row>
    <row r="23" spans="2:7" ht="13.5" customHeight="1">
      <c r="B23" s="191" t="s">
        <v>96</v>
      </c>
      <c r="C23" s="187"/>
      <c r="D23" s="188"/>
      <c r="E23" s="187"/>
      <c r="F23" s="190" t="s">
        <v>429</v>
      </c>
      <c r="G23" s="188"/>
    </row>
    <row r="24" spans="2:7" ht="13.5" customHeight="1">
      <c r="B24" s="190" t="s">
        <v>428</v>
      </c>
      <c r="C24" s="187"/>
      <c r="D24" s="188"/>
      <c r="E24" s="187"/>
      <c r="F24" s="192" t="s">
        <v>386</v>
      </c>
      <c r="G24" s="188"/>
    </row>
    <row r="25" spans="2:7" ht="13.5" customHeight="1">
      <c r="B25" s="190" t="s">
        <v>430</v>
      </c>
      <c r="C25" s="187"/>
      <c r="D25" s="188"/>
      <c r="E25" s="187"/>
      <c r="F25" s="202" t="s">
        <v>432</v>
      </c>
      <c r="G25" s="189"/>
    </row>
    <row r="26" spans="2:7" ht="13.5" customHeight="1">
      <c r="B26" s="190" t="s">
        <v>431</v>
      </c>
      <c r="C26" s="187"/>
      <c r="D26" s="188"/>
      <c r="E26" s="187"/>
      <c r="F26" s="234"/>
      <c r="G26" s="234"/>
    </row>
    <row r="27" spans="2:7" ht="13.5" customHeight="1">
      <c r="B27" s="190" t="s">
        <v>433</v>
      </c>
      <c r="C27" s="187"/>
      <c r="D27" s="188"/>
      <c r="E27" s="187"/>
      <c r="F27" s="190" t="s">
        <v>116</v>
      </c>
      <c r="G27" s="188"/>
    </row>
    <row r="28" spans="2:7" ht="13.5" customHeight="1">
      <c r="B28" s="190" t="s">
        <v>60</v>
      </c>
      <c r="C28" s="187"/>
      <c r="D28" s="188"/>
      <c r="E28" s="187"/>
      <c r="F28" s="190" t="s">
        <v>434</v>
      </c>
      <c r="G28" s="188"/>
    </row>
    <row r="29" spans="2:7" ht="13.5" customHeight="1" thickBot="1">
      <c r="B29" s="206" t="s">
        <v>386</v>
      </c>
      <c r="C29" s="187"/>
      <c r="D29" s="188"/>
      <c r="E29" s="187"/>
      <c r="F29" s="207"/>
      <c r="G29" s="201"/>
    </row>
    <row r="30" spans="2:7" ht="13.5" customHeight="1" thickBot="1">
      <c r="B30" s="208" t="s">
        <v>36</v>
      </c>
      <c r="C30" s="209"/>
      <c r="D30" s="209"/>
      <c r="E30" s="209"/>
      <c r="F30" s="210" t="s">
        <v>37</v>
      </c>
      <c r="G30" s="203"/>
    </row>
    <row r="31" spans="2:7" ht="13.5" customHeight="1" thickBot="1">
      <c r="B31" s="181" t="s">
        <v>61</v>
      </c>
      <c r="C31" s="187"/>
      <c r="D31" s="188"/>
      <c r="E31" s="187"/>
      <c r="F31" s="184" t="s">
        <v>63</v>
      </c>
      <c r="G31" s="211"/>
    </row>
    <row r="32" spans="2:7" ht="13.5" customHeight="1">
      <c r="B32" s="212" t="s">
        <v>435</v>
      </c>
      <c r="C32" s="187"/>
      <c r="D32" s="188"/>
      <c r="E32" s="187"/>
      <c r="F32" s="213" t="s">
        <v>436</v>
      </c>
      <c r="G32" s="188"/>
    </row>
    <row r="33" spans="2:7" ht="13.5" customHeight="1">
      <c r="B33" s="347" t="s">
        <v>437</v>
      </c>
      <c r="C33" s="348"/>
      <c r="D33" s="348"/>
      <c r="E33" s="348"/>
      <c r="F33" s="193" t="s">
        <v>244</v>
      </c>
      <c r="G33" s="188"/>
    </row>
    <row r="34" spans="2:7" ht="13.5" customHeight="1">
      <c r="B34" s="347"/>
      <c r="C34" s="348"/>
      <c r="D34" s="348"/>
      <c r="E34" s="348"/>
      <c r="F34" s="193" t="s">
        <v>439</v>
      </c>
      <c r="G34" s="188"/>
    </row>
    <row r="35" spans="2:7" ht="13.5" customHeight="1">
      <c r="B35" s="192" t="s">
        <v>438</v>
      </c>
      <c r="C35" s="187"/>
      <c r="D35" s="188"/>
      <c r="E35" s="187"/>
      <c r="F35" s="190" t="s">
        <v>464</v>
      </c>
      <c r="G35" s="188"/>
    </row>
    <row r="36" spans="2:7" ht="13.5" customHeight="1">
      <c r="B36" s="192" t="s">
        <v>440</v>
      </c>
      <c r="C36" s="182"/>
      <c r="D36" s="188"/>
      <c r="E36" s="187"/>
      <c r="F36" s="193" t="s">
        <v>441</v>
      </c>
      <c r="G36" s="188"/>
    </row>
    <row r="37" spans="2:7" ht="13.5" customHeight="1">
      <c r="B37" s="190" t="s">
        <v>62</v>
      </c>
      <c r="C37" s="182"/>
      <c r="D37" s="188"/>
      <c r="E37" s="187"/>
      <c r="F37" s="349" t="s">
        <v>442</v>
      </c>
      <c r="G37" s="348"/>
    </row>
    <row r="38" spans="2:7" ht="13.5" customHeight="1">
      <c r="B38" s="191" t="s">
        <v>93</v>
      </c>
      <c r="C38" s="214"/>
      <c r="D38" s="195"/>
      <c r="E38" s="187"/>
      <c r="F38" s="349"/>
      <c r="G38" s="348"/>
    </row>
    <row r="39" spans="2:7" ht="13.5" customHeight="1">
      <c r="B39" s="191" t="s">
        <v>443</v>
      </c>
      <c r="C39" s="214"/>
      <c r="D39" s="195"/>
      <c r="E39" s="187"/>
      <c r="F39" s="215" t="s">
        <v>444</v>
      </c>
      <c r="G39" s="195"/>
    </row>
    <row r="40" spans="2:7" ht="13.5" customHeight="1">
      <c r="B40" s="190" t="s">
        <v>445</v>
      </c>
      <c r="C40" s="214"/>
      <c r="D40" s="195"/>
      <c r="E40" s="187"/>
      <c r="F40" s="190" t="s">
        <v>64</v>
      </c>
      <c r="G40" s="195"/>
    </row>
    <row r="41" spans="2:7" ht="13.5" customHeight="1">
      <c r="B41" s="190" t="s">
        <v>446</v>
      </c>
      <c r="C41" s="214"/>
      <c r="D41" s="195"/>
      <c r="E41" s="187"/>
      <c r="F41" s="192" t="s">
        <v>66</v>
      </c>
      <c r="G41" s="195"/>
    </row>
    <row r="42" spans="2:7" ht="13.5" customHeight="1">
      <c r="B42" s="191" t="s">
        <v>447</v>
      </c>
      <c r="C42" s="214"/>
      <c r="D42" s="195"/>
      <c r="E42" s="187"/>
      <c r="F42" s="192" t="s">
        <v>448</v>
      </c>
      <c r="G42" s="195"/>
    </row>
    <row r="43" spans="2:7" ht="13.5" customHeight="1">
      <c r="B43" s="191" t="s">
        <v>449</v>
      </c>
      <c r="C43" s="214"/>
      <c r="D43" s="195"/>
      <c r="E43" s="187"/>
      <c r="F43" s="194" t="s">
        <v>450</v>
      </c>
      <c r="G43" s="195"/>
    </row>
    <row r="44" spans="2:7" ht="13.5" customHeight="1">
      <c r="B44" s="191" t="s">
        <v>65</v>
      </c>
      <c r="C44" s="214"/>
      <c r="D44" s="195"/>
      <c r="E44" s="187"/>
      <c r="F44" s="193" t="s">
        <v>451</v>
      </c>
      <c r="G44" s="195"/>
    </row>
    <row r="45" spans="2:7" ht="13.5" customHeight="1">
      <c r="B45" s="190" t="s">
        <v>452</v>
      </c>
      <c r="C45" s="214"/>
      <c r="D45" s="195"/>
      <c r="E45" s="187"/>
      <c r="F45" s="193" t="s">
        <v>453</v>
      </c>
      <c r="G45" s="195"/>
    </row>
    <row r="46" spans="2:7" ht="13.5" customHeight="1">
      <c r="B46" s="190" t="s">
        <v>454</v>
      </c>
      <c r="C46" s="214"/>
      <c r="D46" s="195"/>
      <c r="E46" s="187"/>
      <c r="F46" s="193" t="s">
        <v>108</v>
      </c>
      <c r="G46" s="195"/>
    </row>
    <row r="47" spans="2:7" ht="13.5" customHeight="1">
      <c r="B47" s="191" t="s">
        <v>455</v>
      </c>
      <c r="C47" s="214"/>
      <c r="D47" s="195"/>
      <c r="E47" s="187"/>
      <c r="F47" s="191" t="s">
        <v>455</v>
      </c>
      <c r="G47" s="195"/>
    </row>
    <row r="48" spans="2:7" ht="13.5" customHeight="1">
      <c r="B48" s="191" t="s">
        <v>456</v>
      </c>
      <c r="C48" s="214"/>
      <c r="D48" s="195"/>
      <c r="E48" s="187"/>
      <c r="F48" s="192"/>
      <c r="G48" s="195"/>
    </row>
    <row r="49" spans="2:7" ht="13.5" customHeight="1" thickBot="1">
      <c r="B49" s="216" t="s">
        <v>149</v>
      </c>
      <c r="C49" s="214"/>
      <c r="D49" s="195"/>
      <c r="E49" s="187"/>
      <c r="F49" s="217" t="s">
        <v>107</v>
      </c>
      <c r="G49" s="218"/>
    </row>
    <row r="50" spans="2:7" ht="13.5" customHeight="1" thickBot="1">
      <c r="B50" s="219" t="s">
        <v>37</v>
      </c>
      <c r="C50" s="220"/>
      <c r="D50" s="220"/>
      <c r="E50" s="220"/>
      <c r="F50" s="221" t="s">
        <v>38</v>
      </c>
      <c r="G50" s="222"/>
    </row>
    <row r="51" spans="2:7" ht="13.5" customHeight="1">
      <c r="B51" s="223" t="s">
        <v>457</v>
      </c>
      <c r="C51" s="224"/>
      <c r="D51" s="225"/>
      <c r="E51" s="224"/>
      <c r="F51" s="226"/>
      <c r="G51" s="227"/>
    </row>
    <row r="52" spans="2:7" ht="13.5" customHeight="1">
      <c r="B52" s="223" t="s">
        <v>458</v>
      </c>
      <c r="C52" s="228"/>
      <c r="D52" s="229"/>
      <c r="E52" s="230"/>
      <c r="F52" s="231"/>
      <c r="G52" s="225"/>
    </row>
    <row r="53" spans="2:7" ht="13.5" customHeight="1" thickBot="1">
      <c r="B53" s="223" t="s">
        <v>459</v>
      </c>
      <c r="C53" s="224"/>
      <c r="D53" s="225"/>
      <c r="E53" s="224"/>
      <c r="F53" s="232" t="s">
        <v>460</v>
      </c>
      <c r="G53" s="235"/>
    </row>
    <row r="54" spans="2:7" ht="13.5" customHeight="1" thickBot="1">
      <c r="B54" s="208" t="s">
        <v>461</v>
      </c>
      <c r="C54" s="220"/>
      <c r="D54" s="220"/>
      <c r="E54" s="220"/>
      <c r="F54" s="208" t="s">
        <v>462</v>
      </c>
      <c r="G54" s="222"/>
    </row>
    <row r="55" spans="2:7" ht="23.25" thickBot="1">
      <c r="B55" s="236"/>
      <c r="C55" s="237"/>
      <c r="D55" s="237"/>
      <c r="E55" s="237"/>
      <c r="F55" s="238" t="s">
        <v>463</v>
      </c>
      <c r="G55" s="239"/>
    </row>
    <row r="56" ht="15.75" customHeight="1"/>
    <row r="57" ht="15.75" customHeight="1"/>
    <row r="58" ht="15.75" customHeight="1"/>
  </sheetData>
  <sheetProtection/>
  <mergeCells count="15">
    <mergeCell ref="B2:G2"/>
    <mergeCell ref="B9:B10"/>
    <mergeCell ref="C9:C10"/>
    <mergeCell ref="D9:D10"/>
    <mergeCell ref="E9:E10"/>
    <mergeCell ref="B18:B19"/>
    <mergeCell ref="E18:E19"/>
    <mergeCell ref="D18:D19"/>
    <mergeCell ref="C18:C19"/>
    <mergeCell ref="B33:B34"/>
    <mergeCell ref="E33:E34"/>
    <mergeCell ref="D33:D34"/>
    <mergeCell ref="C33:C34"/>
    <mergeCell ref="F37:F38"/>
    <mergeCell ref="G37:G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E8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42" customWidth="1"/>
    <col min="2" max="2" width="35.7109375" style="242" customWidth="1"/>
    <col min="3" max="3" width="14.7109375" style="242" customWidth="1"/>
    <col min="4" max="4" width="35.7109375" style="242" customWidth="1"/>
    <col min="5" max="5" width="14.7109375" style="242" customWidth="1"/>
    <col min="6" max="16384" width="11.421875" style="242" customWidth="1"/>
  </cols>
  <sheetData>
    <row r="1" ht="12" customHeight="1" thickBot="1">
      <c r="B1" s="241"/>
    </row>
    <row r="2" spans="2:5" ht="15" customHeight="1" thickBot="1">
      <c r="B2" s="354" t="s">
        <v>467</v>
      </c>
      <c r="C2" s="355"/>
      <c r="D2" s="355"/>
      <c r="E2" s="356"/>
    </row>
    <row r="3" spans="2:5" ht="15" customHeight="1" thickBot="1">
      <c r="B3" s="249" t="s">
        <v>49</v>
      </c>
      <c r="C3" s="250" t="s">
        <v>23</v>
      </c>
      <c r="D3" s="251" t="s">
        <v>53</v>
      </c>
      <c r="E3" s="252" t="s">
        <v>23</v>
      </c>
    </row>
    <row r="4" spans="2:5" ht="24.75" customHeight="1">
      <c r="B4" s="245" t="s">
        <v>70</v>
      </c>
      <c r="C4" s="255"/>
      <c r="D4" s="246" t="s">
        <v>71</v>
      </c>
      <c r="E4" s="255"/>
    </row>
    <row r="5" spans="2:5" ht="24.75" customHeight="1">
      <c r="B5" s="243" t="s">
        <v>100</v>
      </c>
      <c r="C5" s="256"/>
      <c r="D5" s="244" t="s">
        <v>101</v>
      </c>
      <c r="E5" s="256"/>
    </row>
    <row r="6" spans="2:5" ht="24.75" customHeight="1">
      <c r="B6" s="243" t="s">
        <v>98</v>
      </c>
      <c r="C6" s="256"/>
      <c r="D6" s="244" t="s">
        <v>99</v>
      </c>
      <c r="E6" s="256"/>
    </row>
    <row r="7" spans="2:5" ht="24.75" customHeight="1" thickBot="1">
      <c r="B7" s="247" t="s">
        <v>72</v>
      </c>
      <c r="C7" s="257"/>
      <c r="D7" s="248" t="s">
        <v>73</v>
      </c>
      <c r="E7" s="257"/>
    </row>
    <row r="8" spans="2:5" ht="15" customHeight="1" thickBot="1">
      <c r="B8" s="253" t="s">
        <v>74</v>
      </c>
      <c r="C8" s="258"/>
      <c r="D8" s="254" t="s">
        <v>74</v>
      </c>
      <c r="E8" s="258"/>
    </row>
    <row r="12" ht="12.75" customHeight="1"/>
  </sheetData>
  <sheetProtection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0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40" customWidth="1"/>
    <col min="2" max="2" width="3.8515625" style="271" customWidth="1"/>
    <col min="3" max="3" width="60.7109375" style="240" customWidth="1"/>
    <col min="4" max="4" width="16.8515625" style="240" customWidth="1"/>
    <col min="5" max="16384" width="11.421875" style="240" customWidth="1"/>
  </cols>
  <sheetData>
    <row r="1" spans="2:3" s="259" customFormat="1" ht="15" customHeight="1" thickBot="1">
      <c r="B1" s="268"/>
      <c r="C1" s="260"/>
    </row>
    <row r="2" spans="2:4" s="259" customFormat="1" ht="15" customHeight="1" thickBot="1">
      <c r="B2" s="357" t="s">
        <v>469</v>
      </c>
      <c r="C2" s="358"/>
      <c r="D2" s="359"/>
    </row>
    <row r="3" spans="2:4" s="259" customFormat="1" ht="15" customHeight="1" thickBot="1">
      <c r="B3" s="269"/>
      <c r="C3" s="263" t="s">
        <v>75</v>
      </c>
      <c r="D3" s="263" t="s">
        <v>23</v>
      </c>
    </row>
    <row r="4" spans="2:4" s="259" customFormat="1" ht="15" customHeight="1">
      <c r="B4" s="281"/>
      <c r="C4" s="282" t="s">
        <v>79</v>
      </c>
      <c r="D4" s="264"/>
    </row>
    <row r="5" spans="2:4" s="259" customFormat="1" ht="15" customHeight="1" thickBot="1">
      <c r="B5" s="270" t="s">
        <v>76</v>
      </c>
      <c r="C5" s="283" t="s">
        <v>80</v>
      </c>
      <c r="D5" s="265"/>
    </row>
    <row r="6" spans="2:4" s="259" customFormat="1" ht="15" customHeight="1" thickBot="1">
      <c r="B6" s="288" t="s">
        <v>77</v>
      </c>
      <c r="C6" s="284" t="s">
        <v>81</v>
      </c>
      <c r="D6" s="276"/>
    </row>
    <row r="7" spans="2:4" s="259" customFormat="1" ht="15" customHeight="1">
      <c r="B7" s="270"/>
      <c r="C7" s="283" t="s">
        <v>82</v>
      </c>
      <c r="D7" s="266"/>
    </row>
    <row r="8" spans="2:4" s="259" customFormat="1" ht="15" customHeight="1" thickBot="1">
      <c r="B8" s="270" t="s">
        <v>76</v>
      </c>
      <c r="C8" s="283" t="s">
        <v>83</v>
      </c>
      <c r="D8" s="265"/>
    </row>
    <row r="9" spans="2:4" s="259" customFormat="1" ht="15" customHeight="1" thickBot="1">
      <c r="B9" s="288" t="s">
        <v>77</v>
      </c>
      <c r="C9" s="285" t="s">
        <v>86</v>
      </c>
      <c r="D9" s="276"/>
    </row>
    <row r="10" spans="2:4" s="259" customFormat="1" ht="15" customHeight="1">
      <c r="B10" s="270"/>
      <c r="C10" s="283" t="s">
        <v>84</v>
      </c>
      <c r="D10" s="264"/>
    </row>
    <row r="11" spans="2:4" s="259" customFormat="1" ht="15" customHeight="1" thickBot="1">
      <c r="B11" s="270" t="s">
        <v>76</v>
      </c>
      <c r="C11" s="283" t="s">
        <v>85</v>
      </c>
      <c r="D11" s="267"/>
    </row>
    <row r="12" spans="2:4" s="259" customFormat="1" ht="15" customHeight="1" thickBot="1">
      <c r="B12" s="288" t="s">
        <v>77</v>
      </c>
      <c r="C12" s="285" t="s">
        <v>92</v>
      </c>
      <c r="D12" s="276"/>
    </row>
    <row r="13" spans="2:4" s="259" customFormat="1" ht="15" customHeight="1" thickBot="1">
      <c r="B13" s="288"/>
      <c r="C13" s="285" t="s">
        <v>87</v>
      </c>
      <c r="D13" s="276"/>
    </row>
    <row r="14" spans="2:4" s="259" customFormat="1" ht="15" customHeight="1">
      <c r="B14" s="270"/>
      <c r="C14" s="283" t="s">
        <v>88</v>
      </c>
      <c r="D14" s="266"/>
    </row>
    <row r="15" spans="2:4" s="259" customFormat="1" ht="15" customHeight="1" thickBot="1">
      <c r="B15" s="270" t="s">
        <v>76</v>
      </c>
      <c r="C15" s="283" t="s">
        <v>89</v>
      </c>
      <c r="D15" s="265"/>
    </row>
    <row r="16" spans="2:4" s="259" customFormat="1" ht="15" customHeight="1" thickBot="1">
      <c r="B16" s="288" t="s">
        <v>77</v>
      </c>
      <c r="C16" s="284" t="s">
        <v>90</v>
      </c>
      <c r="D16" s="277"/>
    </row>
    <row r="17" spans="2:4" s="259" customFormat="1" ht="15" customHeight="1">
      <c r="B17" s="286"/>
      <c r="C17" s="287" t="s">
        <v>91</v>
      </c>
      <c r="D17" s="278"/>
    </row>
    <row r="18" spans="2:4" s="259" customFormat="1" ht="15" customHeight="1" thickBot="1">
      <c r="B18" s="272"/>
      <c r="C18" s="275" t="s">
        <v>78</v>
      </c>
      <c r="D18" s="279"/>
    </row>
    <row r="19" spans="2:4" s="259" customFormat="1" ht="15" customHeight="1" thickBot="1">
      <c r="B19" s="274"/>
      <c r="C19" s="273" t="s">
        <v>468</v>
      </c>
      <c r="D19" s="280"/>
    </row>
    <row r="20" spans="2:4" s="259" customFormat="1" ht="12.75" customHeight="1">
      <c r="B20" s="268"/>
      <c r="C20" s="261"/>
      <c r="D20" s="262"/>
    </row>
  </sheetData>
  <sheetProtection/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2008-05-06T08:26:20Z</cp:lastPrinted>
  <dcterms:created xsi:type="dcterms:W3CDTF">2001-09-24T14:05:00Z</dcterms:created>
  <dcterms:modified xsi:type="dcterms:W3CDTF">2010-03-29T20:58:21Z</dcterms:modified>
  <cp:category/>
  <cp:version/>
  <cp:contentType/>
  <cp:contentStatus/>
</cp:coreProperties>
</file>