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Correctio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<sst xmlns="http://schemas.openxmlformats.org/spreadsheetml/2006/main" count="22" uniqueCount="22">
  <si>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TABLEAU DE RESULTAT FONCTIONNEL</t>
  </si>
  <si>
    <t>Achats de marchandises nets</t>
  </si>
  <si>
    <t xml:space="preserve"> +/- Variation des stocks de marchandises</t>
  </si>
  <si>
    <t>Montants partiels</t>
  </si>
  <si>
    <t>Totaux et marges</t>
  </si>
  <si>
    <t>%</t>
  </si>
  <si>
    <t>Chiffre d'affaires net HT</t>
  </si>
  <si>
    <t>Marge sur coût d'achat des marchandises vendues</t>
  </si>
  <si>
    <t xml:space="preserve"> - Charges de distribution</t>
  </si>
  <si>
    <t xml:space="preserve"> &lt;= (1 579 000,00 - 1 160 000,00)</t>
  </si>
  <si>
    <t xml:space="preserve"> =&gt; Coût d'achat des marchandises vendues</t>
  </si>
  <si>
    <t xml:space="preserve"> =&gt; Marge sur coût de distribution ou marge nette</t>
  </si>
  <si>
    <t xml:space="preserve">                Charges communes non affectées</t>
  </si>
  <si>
    <t xml:space="preserve">                + Charges financières</t>
  </si>
  <si>
    <t xml:space="preserve">                          = Total des autres charges</t>
  </si>
  <si>
    <t xml:space="preserve">                Autres produits d'exploitation</t>
  </si>
  <si>
    <t xml:space="preserve">                + Autres produits financiers</t>
  </si>
  <si>
    <t xml:space="preserve">                          = Total des autres produits</t>
  </si>
  <si>
    <t xml:space="preserve"> =&gt; Résultat courant</t>
  </si>
  <si>
    <t xml:space="preserve"> + Produits exceptionnels</t>
  </si>
  <si>
    <t xml:space="preserve"> - Charges exceptionnelles (et participation et impôt sur les bénéfices)</t>
  </si>
  <si>
    <t xml:space="preserve"> =&gt; Résultat de l'exercice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</si>
</sst>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/>
    </xf>
    <xf numFmtId="1" fontId="33" fillId="0" borderId="14" xfId="5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3" fillId="0" borderId="15" xfId="0" applyFont="1" applyBorder="1" applyAlignment="1">
      <alignment/>
    </xf>
    <xf numFmtId="1" fontId="33" fillId="0" borderId="17" xfId="5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" fontId="0" fillId="0" borderId="17" xfId="50" applyNumberFormat="1" applyFont="1" applyBorder="1" applyAlignment="1">
      <alignment horizontal="center"/>
    </xf>
    <xf numFmtId="0" fontId="33" fillId="0" borderId="15" xfId="0" applyFont="1" applyFill="1" applyBorder="1" applyAlignment="1">
      <alignment/>
    </xf>
    <xf numFmtId="1" fontId="33" fillId="0" borderId="16" xfId="0" applyNumberFormat="1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33" fillId="0" borderId="18" xfId="0" applyNumberFormat="1" applyFont="1" applyBorder="1" applyAlignment="1">
      <alignment/>
    </xf>
    <xf numFmtId="1" fontId="33" fillId="0" borderId="19" xfId="50" applyNumberFormat="1" applyFont="1" applyBorder="1" applyAlignment="1">
      <alignment horizontal="center"/>
    </xf>
    <xf numFmtId="0" fontId="33" fillId="0" borderId="20" xfId="0" applyFont="1" applyBorder="1" applyAlignment="1">
      <alignment/>
    </xf>
    <xf numFmtId="4" fontId="0" fillId="0" borderId="21" xfId="0" applyNumberFormat="1" applyFill="1" applyBorder="1" applyAlignment="1">
      <alignment/>
    </xf>
    <xf numFmtId="4" fontId="33" fillId="0" borderId="21" xfId="45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33" fillId="0" borderId="21" xfId="0" applyNumberFormat="1" applyFont="1" applyFill="1" applyBorder="1" applyAlignment="1">
      <alignment/>
    </xf>
    <xf numFmtId="4" fontId="33" fillId="0" borderId="24" xfId="0" applyNumberFormat="1" applyFont="1" applyFill="1" applyBorder="1" applyAlignment="1">
      <alignment/>
    </xf>
    <xf numFmtId="4" fontId="33" fillId="0" borderId="25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33" fillId="0" borderId="28" xfId="0" applyNumberFormat="1" applyFont="1" applyFill="1" applyBorder="1" applyAlignment="1">
      <alignment/>
    </xf>
    <xf numFmtId="4" fontId="33" fillId="0" borderId="22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4" fontId="33" fillId="0" borderId="2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1"/>
  <sheetViews>
    <sheetView showGridLines="0" tabSelected="1" zoomScalePageLayoutView="0" workbookViewId="0" topLeftCell="A1">
      <selection activeCell="B2" sqref="B2"/>
    </sheetView>
  </sheetViews>
  <sheetFormatPr defaultColWidth="11.00390625" defaultRowHeight="15.75"/>
  <cols>
    <col min="1" max="1" width="3.625" style="0" customWidth="1"/>
    <col min="2" max="2" width="53.375" style="0" customWidth="1"/>
    <col min="3" max="4" width="12.625" style="0" customWidth="1"/>
    <col min="5" max="5" width="8.625" style="0" customWidth="1"/>
  </cols>
  <sheetData>
    <row r="1" ht="16.5" thickBot="1"/>
    <row r="2" spans="2:5" ht="31.5">
      <c r="B2" s="3" t="s">
        <v>0</v>
      </c>
      <c r="C2" s="4" t="s">
        <v>3</v>
      </c>
      <c r="D2" s="4" t="s">
        <v>4</v>
      </c>
      <c r="E2" s="5" t="s">
        <v>5</v>
      </c>
    </row>
    <row r="3" spans="2:5" ht="15.75">
      <c r="B3" s="6" t="s">
        <v>6</v>
      </c>
      <c r="C3" s="21"/>
      <c r="D3" s="22">
        <v>2000000</v>
      </c>
      <c r="E3" s="7">
        <f>D3/$D$3*100</f>
        <v>100</v>
      </c>
    </row>
    <row r="4" spans="2:5" ht="15.75">
      <c r="B4" s="8" t="s">
        <v>1</v>
      </c>
      <c r="C4" s="23">
        <v>1200000</v>
      </c>
      <c r="D4" s="23"/>
      <c r="E4" s="9"/>
    </row>
    <row r="5" spans="2:5" ht="15.75">
      <c r="B5" s="8" t="s">
        <v>2</v>
      </c>
      <c r="C5" s="24">
        <v>-40000</v>
      </c>
      <c r="D5" s="23"/>
      <c r="E5" s="9"/>
    </row>
    <row r="6" spans="2:5" ht="15.75">
      <c r="B6" s="10" t="s">
        <v>10</v>
      </c>
      <c r="C6" s="25">
        <f>C4+C5</f>
        <v>1160000</v>
      </c>
      <c r="D6" s="26">
        <f>C6</f>
        <v>1160000</v>
      </c>
      <c r="E6" s="11">
        <f>D6/$D$3*100</f>
        <v>57.99999999999999</v>
      </c>
    </row>
    <row r="7" spans="2:5" ht="15.75">
      <c r="B7" s="10" t="s">
        <v>7</v>
      </c>
      <c r="C7" s="23"/>
      <c r="D7" s="27">
        <f>D3-D6</f>
        <v>840000</v>
      </c>
      <c r="E7" s="12">
        <f>D7/$D$3*100</f>
        <v>42</v>
      </c>
    </row>
    <row r="8" spans="2:6" ht="15.75">
      <c r="B8" s="13" t="s">
        <v>8</v>
      </c>
      <c r="C8" s="23"/>
      <c r="D8" s="28">
        <v>419400</v>
      </c>
      <c r="E8" s="14">
        <f>D8/$D$3*100</f>
        <v>20.97</v>
      </c>
      <c r="F8" s="2" t="s">
        <v>9</v>
      </c>
    </row>
    <row r="9" spans="2:5" ht="15.75">
      <c r="B9" s="10" t="s">
        <v>11</v>
      </c>
      <c r="C9" s="29"/>
      <c r="D9" s="25">
        <f>D7-D8</f>
        <v>420600</v>
      </c>
      <c r="E9" s="7">
        <f>D9/$D$3*100</f>
        <v>21.029999999999998</v>
      </c>
    </row>
    <row r="10" spans="2:5" ht="15.75">
      <c r="B10" s="13" t="s">
        <v>12</v>
      </c>
      <c r="C10" s="29">
        <v>347600</v>
      </c>
      <c r="D10" s="23"/>
      <c r="E10" s="9"/>
    </row>
    <row r="11" spans="2:5" ht="15.75">
      <c r="B11" s="13" t="s">
        <v>13</v>
      </c>
      <c r="C11" s="30">
        <v>30000</v>
      </c>
      <c r="D11" s="23"/>
      <c r="E11" s="9"/>
    </row>
    <row r="12" spans="2:5" ht="15.75">
      <c r="B12" s="15" t="s">
        <v>14</v>
      </c>
      <c r="C12" s="31">
        <f>C10+C11</f>
        <v>377600</v>
      </c>
      <c r="D12" s="32">
        <f>C12*(-1)</f>
        <v>-377600</v>
      </c>
      <c r="E12" s="16">
        <f>D12/$D$3*100*(-1)</f>
        <v>18.88</v>
      </c>
    </row>
    <row r="13" spans="2:5" ht="15.75">
      <c r="B13" s="13" t="s">
        <v>15</v>
      </c>
      <c r="C13" s="33">
        <v>42000</v>
      </c>
      <c r="D13" s="23"/>
      <c r="E13" s="9"/>
    </row>
    <row r="14" spans="2:5" ht="15.75">
      <c r="B14" s="13" t="s">
        <v>16</v>
      </c>
      <c r="C14" s="30">
        <v>14000</v>
      </c>
      <c r="D14" s="23"/>
      <c r="E14" s="9"/>
    </row>
    <row r="15" spans="2:5" ht="15.75">
      <c r="B15" s="15" t="s">
        <v>17</v>
      </c>
      <c r="C15" s="31">
        <f>C13+C14</f>
        <v>56000</v>
      </c>
      <c r="D15" s="34">
        <f>C15</f>
        <v>56000</v>
      </c>
      <c r="E15" s="11">
        <f>D15/$D$3*100</f>
        <v>2.8000000000000003</v>
      </c>
    </row>
    <row r="16" spans="2:5" ht="15.75">
      <c r="B16" s="15" t="s">
        <v>18</v>
      </c>
      <c r="C16" s="25"/>
      <c r="D16" s="25">
        <f>D9+D12+D15</f>
        <v>99000</v>
      </c>
      <c r="E16" s="7">
        <f>D16/$D$3*100</f>
        <v>4.95</v>
      </c>
    </row>
    <row r="17" spans="2:5" ht="15.75">
      <c r="B17" s="13" t="s">
        <v>19</v>
      </c>
      <c r="C17" s="35"/>
      <c r="D17" s="35">
        <v>0</v>
      </c>
      <c r="E17" s="9"/>
    </row>
    <row r="18" spans="2:5" ht="15.75">
      <c r="B18" s="13" t="s">
        <v>20</v>
      </c>
      <c r="C18" s="35"/>
      <c r="D18" s="36">
        <v>0</v>
      </c>
      <c r="E18" s="9"/>
    </row>
    <row r="19" spans="2:5" ht="16.5" thickBot="1">
      <c r="B19" s="20" t="s">
        <v>21</v>
      </c>
      <c r="C19" s="17"/>
      <c r="D19" s="18">
        <f>D16+D17-D18</f>
        <v>99000</v>
      </c>
      <c r="E19" s="19">
        <f>D19/$D$3*100</f>
        <v>4.95</v>
      </c>
    </row>
    <row r="20" spans="3:4" ht="15.75">
      <c r="C20" s="1"/>
      <c r="D20" s="1"/>
    </row>
    <row r="21" spans="3:4" ht="15.75">
      <c r="C21" s="1"/>
      <c r="D21" s="1"/>
    </row>
    <row r="22" spans="3:4" ht="15.75">
      <c r="C22" s="1"/>
      <c r="D22" s="1"/>
    </row>
    <row r="23" spans="3:4" ht="15.75">
      <c r="C23" s="1"/>
      <c r="D23" s="1"/>
    </row>
    <row r="24" spans="3:4" ht="15.75">
      <c r="C24" s="1"/>
      <c r="D24" s="1"/>
    </row>
    <row r="25" spans="3:4" ht="15.75">
      <c r="C25" s="1"/>
      <c r="D25" s="1"/>
    </row>
    <row r="26" spans="3:4" ht="15.75">
      <c r="C26" s="1"/>
      <c r="D26" s="1"/>
    </row>
    <row r="27" spans="3:4" ht="15.75"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pans="3:4" ht="15.75">
      <c r="C37" s="1"/>
      <c r="D37" s="1"/>
    </row>
    <row r="38" spans="3:4" ht="15.75">
      <c r="C38" s="1"/>
      <c r="D38" s="1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  <row r="44" spans="3:4" ht="15.75">
      <c r="C44" s="1"/>
      <c r="D44" s="1"/>
    </row>
    <row r="45" spans="3:4" ht="15.75">
      <c r="C45" s="1"/>
      <c r="D45" s="1"/>
    </row>
    <row r="46" spans="3:4" ht="15.75">
      <c r="C46" s="1"/>
      <c r="D46" s="1"/>
    </row>
    <row r="47" spans="3:4" ht="15.75">
      <c r="C47" s="1"/>
      <c r="D47" s="1"/>
    </row>
    <row r="48" spans="3:4" ht="15.75">
      <c r="C48" s="1"/>
      <c r="D48" s="1"/>
    </row>
    <row r="49" spans="3:4" ht="15.75">
      <c r="C49" s="1"/>
      <c r="D49" s="1"/>
    </row>
    <row r="50" spans="3:4" ht="15.75">
      <c r="C50" s="1"/>
      <c r="D50" s="1"/>
    </row>
    <row r="51" spans="3:4" ht="15.75">
      <c r="C51" s="1"/>
      <c r="D51" s="1"/>
    </row>
    <row r="52" spans="3:4" ht="15.75">
      <c r="C52" s="1"/>
      <c r="D52" s="1"/>
    </row>
    <row r="53" spans="3:4" ht="15.75">
      <c r="C53" s="1"/>
      <c r="D53" s="1"/>
    </row>
    <row r="54" spans="3:4" ht="15.75">
      <c r="C54" s="1"/>
      <c r="D54" s="1"/>
    </row>
    <row r="55" spans="3:4" ht="15.75">
      <c r="C55" s="1"/>
      <c r="D55" s="1"/>
    </row>
    <row r="56" spans="3:4" ht="15.75">
      <c r="C56" s="1"/>
      <c r="D56" s="1"/>
    </row>
    <row r="57" spans="3:4" ht="15.75">
      <c r="C57" s="1"/>
      <c r="D57" s="1"/>
    </row>
    <row r="58" spans="3:4" ht="15.75">
      <c r="C58" s="1"/>
      <c r="D58" s="1"/>
    </row>
    <row r="59" spans="3:4" ht="15.75">
      <c r="C59" s="1"/>
      <c r="D59" s="1"/>
    </row>
    <row r="60" spans="3:4" ht="15.75">
      <c r="C60" s="1"/>
      <c r="D60" s="1"/>
    </row>
    <row r="61" spans="3:4" ht="15.75">
      <c r="C61" s="1"/>
      <c r="D61" s="1"/>
    </row>
    <row r="62" spans="3:4" ht="15.75">
      <c r="C62" s="1"/>
      <c r="D62" s="1"/>
    </row>
    <row r="63" spans="3:4" ht="15.75">
      <c r="C63" s="1"/>
      <c r="D63" s="1"/>
    </row>
    <row r="64" spans="3:4" ht="15.75">
      <c r="C64" s="1"/>
      <c r="D64" s="1"/>
    </row>
    <row r="65" spans="3:4" ht="15.75">
      <c r="C65" s="1"/>
      <c r="D65" s="1"/>
    </row>
    <row r="66" spans="3:4" ht="15.75">
      <c r="C66" s="1"/>
      <c r="D66" s="1"/>
    </row>
    <row r="67" spans="3:4" ht="15.75">
      <c r="C67" s="1"/>
      <c r="D67" s="1"/>
    </row>
    <row r="68" spans="3:4" ht="15.75">
      <c r="C68" s="1"/>
      <c r="D68" s="1"/>
    </row>
    <row r="69" spans="3:4" ht="15.75">
      <c r="C69" s="1"/>
      <c r="D69" s="1"/>
    </row>
    <row r="70" spans="3:4" ht="15.75">
      <c r="C70" s="1"/>
      <c r="D70" s="1"/>
    </row>
    <row r="71" spans="3:4" ht="15.75">
      <c r="C71" s="1"/>
      <c r="D71" s="1"/>
    </row>
    <row r="72" spans="3:4" ht="15.75">
      <c r="C72" s="1"/>
      <c r="D72" s="1"/>
    </row>
    <row r="73" spans="3:4" ht="15.75">
      <c r="C73" s="1"/>
      <c r="D73" s="1"/>
    </row>
    <row r="74" spans="3:4" ht="15.75">
      <c r="C74" s="1"/>
      <c r="D74" s="1"/>
    </row>
    <row r="75" spans="3:4" ht="15.75">
      <c r="C75" s="1"/>
      <c r="D75" s="1"/>
    </row>
    <row r="76" spans="3:4" ht="15.75">
      <c r="C76" s="1"/>
      <c r="D76" s="1"/>
    </row>
    <row r="77" spans="3:4" ht="15.75">
      <c r="C77" s="1"/>
      <c r="D77" s="1"/>
    </row>
    <row r="78" spans="3:4" ht="15.75">
      <c r="C78" s="1"/>
      <c r="D78" s="1"/>
    </row>
    <row r="79" spans="3:4" ht="15.75">
      <c r="C79" s="1"/>
      <c r="D79" s="1"/>
    </row>
    <row r="80" spans="3:4" ht="15.75">
      <c r="C80" s="1"/>
      <c r="D80" s="1"/>
    </row>
    <row r="81" spans="3:4" ht="15.75">
      <c r="C81" s="1"/>
      <c r="D81" s="1"/>
    </row>
    <row r="82" spans="3:4" ht="15.75">
      <c r="C82" s="1"/>
      <c r="D82" s="1"/>
    </row>
    <row r="83" spans="3:4" ht="15.75">
      <c r="C83" s="1"/>
      <c r="D83" s="1"/>
    </row>
    <row r="84" spans="3:4" ht="15.75">
      <c r="C84" s="1"/>
      <c r="D84" s="1"/>
    </row>
    <row r="85" spans="3:4" ht="15.75">
      <c r="C85" s="1"/>
      <c r="D85" s="1"/>
    </row>
    <row r="86" spans="3:4" ht="15.75">
      <c r="C86" s="1"/>
      <c r="D86" s="1"/>
    </row>
    <row r="87" spans="3:4" ht="15.75">
      <c r="C87" s="1"/>
      <c r="D87" s="1"/>
    </row>
    <row r="88" spans="3:4" ht="15.75">
      <c r="C88" s="1"/>
      <c r="D88" s="1"/>
    </row>
    <row r="89" spans="3:4" ht="15.75">
      <c r="C89" s="1"/>
      <c r="D89" s="1"/>
    </row>
    <row r="90" spans="3:4" ht="15.75">
      <c r="C90" s="1"/>
      <c r="D90" s="1"/>
    </row>
    <row r="91" spans="3:4" ht="15.75">
      <c r="C91" s="1"/>
      <c r="D91" s="1"/>
    </row>
    <row r="92" spans="3:4" ht="15.75">
      <c r="C92" s="1"/>
      <c r="D92" s="1"/>
    </row>
    <row r="93" spans="3:4" ht="15.75">
      <c r="C93" s="1"/>
      <c r="D93" s="1"/>
    </row>
    <row r="94" spans="3:4" ht="15.75">
      <c r="C94" s="1"/>
      <c r="D94" s="1"/>
    </row>
    <row r="95" spans="3:4" ht="15.75">
      <c r="C95" s="1"/>
      <c r="D95" s="1"/>
    </row>
    <row r="96" spans="3:4" ht="15.75">
      <c r="C96" s="1"/>
      <c r="D96" s="1"/>
    </row>
    <row r="97" spans="3:4" ht="15.75">
      <c r="C97" s="1"/>
      <c r="D97" s="1"/>
    </row>
    <row r="98" spans="3:4" ht="15.75">
      <c r="C98" s="1"/>
      <c r="D98" s="1"/>
    </row>
    <row r="99" spans="3:4" ht="15.75">
      <c r="C99" s="1"/>
      <c r="D99" s="1"/>
    </row>
    <row r="100" spans="3:4" ht="15.75">
      <c r="C100" s="1"/>
      <c r="D100" s="1"/>
    </row>
    <row r="101" spans="3:4" ht="15.75">
      <c r="C101" s="1"/>
      <c r="D101" s="1"/>
    </row>
    <row r="102" spans="3:4" ht="15.75">
      <c r="C102" s="1"/>
      <c r="D102" s="1"/>
    </row>
    <row r="103" spans="3:4" ht="15.75">
      <c r="C103" s="1"/>
      <c r="D103" s="1"/>
    </row>
    <row r="104" spans="3:4" ht="15.75">
      <c r="C104" s="1"/>
      <c r="D104" s="1"/>
    </row>
    <row r="105" spans="3:4" ht="15.75">
      <c r="C105" s="1"/>
      <c r="D105" s="1"/>
    </row>
    <row r="106" spans="3:4" ht="15.75">
      <c r="C106" s="1"/>
      <c r="D106" s="1"/>
    </row>
    <row r="107" spans="3:4" ht="15.75">
      <c r="C107" s="1"/>
      <c r="D107" s="1"/>
    </row>
    <row r="108" spans="3:4" ht="15.75">
      <c r="C108" s="1"/>
      <c r="D108" s="1"/>
    </row>
    <row r="109" spans="3:4" ht="15.75">
      <c r="C109" s="1"/>
      <c r="D109" s="1"/>
    </row>
    <row r="110" spans="3:4" ht="15.75">
      <c r="C110" s="1"/>
      <c r="D110" s="1"/>
    </row>
    <row r="111" spans="3:4" ht="15.75">
      <c r="C111" s="1"/>
      <c r="D111" s="1"/>
    </row>
    <row r="112" spans="3:4" ht="15.75">
      <c r="C112" s="1"/>
      <c r="D112" s="1"/>
    </row>
    <row r="113" spans="3:4" ht="15.75">
      <c r="C113" s="1"/>
      <c r="D113" s="1"/>
    </row>
    <row r="114" spans="3:4" ht="15.75">
      <c r="C114" s="1"/>
      <c r="D114" s="1"/>
    </row>
    <row r="115" spans="3:4" ht="15.75">
      <c r="C115" s="1"/>
      <c r="D115" s="1"/>
    </row>
    <row r="116" spans="3:4" ht="15.75">
      <c r="C116" s="1"/>
      <c r="D116" s="1"/>
    </row>
    <row r="117" spans="3:4" ht="15.75">
      <c r="C117" s="1"/>
      <c r="D117" s="1"/>
    </row>
    <row r="118" spans="3:4" ht="15.75">
      <c r="C118" s="1"/>
      <c r="D118" s="1"/>
    </row>
    <row r="119" spans="3:4" ht="15.75">
      <c r="C119" s="1"/>
      <c r="D119" s="1"/>
    </row>
    <row r="120" spans="3:4" ht="15.75">
      <c r="C120" s="1"/>
      <c r="D120" s="1"/>
    </row>
    <row r="121" spans="3:4" ht="15.75">
      <c r="C121" s="1"/>
      <c r="D121" s="1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2008-10-18T16:52:02Z</dcterms:created>
  <dcterms:modified xsi:type="dcterms:W3CDTF">2008-10-18T17:15:15Z</dcterms:modified>
  <cp:category/>
  <cp:version/>
  <cp:contentType/>
  <cp:contentStatus/>
</cp:coreProperties>
</file>