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17004" windowHeight="8940" activeTab="0"/>
  </bookViews>
  <sheets>
    <sheet name="CORRIGE 1" sheetId="1" r:id="rId1"/>
  </sheets>
  <definedNames/>
  <calcPr fullCalcOnLoad="1"/>
</workbook>
</file>

<file path=xl/sharedStrings.xml><?xml version="1.0" encoding="utf-8"?>
<sst xmlns="http://schemas.openxmlformats.org/spreadsheetml/2006/main" count="52" uniqueCount="19">
  <si>
    <t>Montant HT</t>
  </si>
  <si>
    <t>TVA</t>
  </si>
  <si>
    <t>MONTANT TTC</t>
  </si>
  <si>
    <t>ELEMENTS</t>
  </si>
  <si>
    <t>PIECE N° :</t>
  </si>
  <si>
    <t>DATE :</t>
  </si>
  <si>
    <t>Marchandises</t>
  </si>
  <si>
    <t>AC 233</t>
  </si>
  <si>
    <t>CLIENT :</t>
  </si>
  <si>
    <t>GAUDY</t>
  </si>
  <si>
    <t>V 187</t>
  </si>
  <si>
    <t>RODRIGO</t>
  </si>
  <si>
    <t>V 188</t>
  </si>
  <si>
    <t>Port</t>
  </si>
  <si>
    <t>Clients divers</t>
  </si>
  <si>
    <t>V 189</t>
  </si>
  <si>
    <t>BRUGIERE</t>
  </si>
  <si>
    <t>CHATRAS</t>
  </si>
  <si>
    <t>V 190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</si>
</sst>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">
    <font>
      <sz val="10"/>
      <name val="Arial"/>
      <family val="0"/>
    </font>
    <font>
      <sz val="10"/>
      <name val="Comic Sans MS"/>
      <family val="4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" fillId="3" borderId="8" xfId="0" applyFont="1" applyFill="1" applyBorder="1" applyAlignment="1">
      <alignment/>
    </xf>
    <xf numFmtId="2" fontId="1" fillId="0" borderId="3" xfId="0" applyNumberFormat="1" applyFont="1" applyBorder="1" applyAlignment="1">
      <alignment/>
    </xf>
    <xf numFmtId="2" fontId="1" fillId="0" borderId="9" xfId="0" applyNumberFormat="1" applyFont="1" applyBorder="1" applyAlignment="1">
      <alignment/>
    </xf>
    <xf numFmtId="0" fontId="1" fillId="2" borderId="1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right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/>
    </xf>
    <xf numFmtId="2" fontId="1" fillId="4" borderId="0" xfId="0" applyNumberFormat="1" applyFont="1" applyFill="1" applyBorder="1" applyAlignment="1">
      <alignment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6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" fontId="1" fillId="4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>
      <selection activeCell="F33" sqref="F33"/>
    </sheetView>
  </sheetViews>
  <sheetFormatPr defaultColWidth="11.421875" defaultRowHeight="12.75"/>
  <cols>
    <col min="1" max="1" width="25.7109375" style="0" customWidth="1"/>
    <col min="6" max="6" width="25.7109375" style="0" customWidth="1"/>
  </cols>
  <sheetData>
    <row r="1" spans="1:8" ht="15.75">
      <c r="A1" s="1" t="s">
        <v>8</v>
      </c>
      <c r="B1" s="21" t="s">
        <v>9</v>
      </c>
      <c r="C1" s="21"/>
      <c r="F1" s="1" t="s">
        <v>8</v>
      </c>
      <c r="G1" s="21" t="s">
        <v>11</v>
      </c>
      <c r="H1" s="21"/>
    </row>
    <row r="2" spans="1:8" ht="16.5" thickBot="1">
      <c r="A2" s="1" t="s">
        <v>5</v>
      </c>
      <c r="B2" s="22">
        <v>39418</v>
      </c>
      <c r="C2" s="23"/>
      <c r="F2" s="1" t="s">
        <v>5</v>
      </c>
      <c r="G2" s="22">
        <v>39421</v>
      </c>
      <c r="H2" s="23"/>
    </row>
    <row r="3" spans="1:8" ht="16.5" thickBot="1">
      <c r="A3" s="13" t="s">
        <v>3</v>
      </c>
      <c r="B3" s="7" t="s">
        <v>4</v>
      </c>
      <c r="C3" s="8" t="s">
        <v>10</v>
      </c>
      <c r="F3" s="13" t="s">
        <v>3</v>
      </c>
      <c r="G3" s="7" t="s">
        <v>4</v>
      </c>
      <c r="H3" s="8" t="s">
        <v>12</v>
      </c>
    </row>
    <row r="4" spans="1:8" ht="16.5" thickBot="1">
      <c r="A4" s="2"/>
      <c r="B4" s="18" t="s">
        <v>6</v>
      </c>
      <c r="C4" s="19"/>
      <c r="F4" s="2"/>
      <c r="G4" s="18" t="s">
        <v>6</v>
      </c>
      <c r="H4" s="19"/>
    </row>
    <row r="5" spans="1:8" ht="15.75">
      <c r="A5" s="9" t="s">
        <v>0</v>
      </c>
      <c r="B5" s="11">
        <v>3220</v>
      </c>
      <c r="C5" s="5"/>
      <c r="F5" s="9" t="s">
        <v>0</v>
      </c>
      <c r="G5" s="11">
        <v>2100</v>
      </c>
      <c r="H5" s="5"/>
    </row>
    <row r="6" spans="1:8" ht="15.75">
      <c r="A6" s="3"/>
      <c r="B6" s="4"/>
      <c r="C6" s="5"/>
      <c r="F6" s="9" t="s">
        <v>13</v>
      </c>
      <c r="G6" s="11">
        <v>120</v>
      </c>
      <c r="H6" s="5"/>
    </row>
    <row r="7" spans="1:8" ht="15.75">
      <c r="A7" s="9" t="s">
        <v>1</v>
      </c>
      <c r="B7" s="11">
        <f>B5*19.6%</f>
        <v>631.12</v>
      </c>
      <c r="C7" s="5"/>
      <c r="F7" s="9" t="s">
        <v>1</v>
      </c>
      <c r="G7" s="11">
        <f>(G5+G6)*19.6%</f>
        <v>435.12</v>
      </c>
      <c r="H7" s="5"/>
    </row>
    <row r="8" spans="1:8" ht="15.75">
      <c r="A8" s="3"/>
      <c r="B8" s="4"/>
      <c r="C8" s="5"/>
      <c r="F8" s="3"/>
      <c r="G8" s="4"/>
      <c r="H8" s="5"/>
    </row>
    <row r="9" spans="1:8" ht="16.5" thickBot="1">
      <c r="A9" s="10" t="s">
        <v>2</v>
      </c>
      <c r="B9" s="12">
        <f>B5+B7</f>
        <v>3851.12</v>
      </c>
      <c r="C9" s="6"/>
      <c r="F9" s="10" t="s">
        <v>2</v>
      </c>
      <c r="G9" s="12">
        <f>G5+G7</f>
        <v>2535.12</v>
      </c>
      <c r="H9" s="6"/>
    </row>
    <row r="11" spans="1:8" ht="15.75">
      <c r="A11" s="1" t="s">
        <v>8</v>
      </c>
      <c r="B11" s="21" t="s">
        <v>14</v>
      </c>
      <c r="C11" s="21"/>
      <c r="F11" s="1" t="s">
        <v>8</v>
      </c>
      <c r="G11" s="21" t="s">
        <v>16</v>
      </c>
      <c r="H11" s="21"/>
    </row>
    <row r="12" spans="1:8" ht="16.5" thickBot="1">
      <c r="A12" s="1" t="s">
        <v>5</v>
      </c>
      <c r="B12" s="22">
        <v>39423</v>
      </c>
      <c r="C12" s="23"/>
      <c r="F12" s="1" t="s">
        <v>5</v>
      </c>
      <c r="G12" s="22">
        <v>39428</v>
      </c>
      <c r="H12" s="23"/>
    </row>
    <row r="13" spans="1:8" ht="16.5" thickBot="1">
      <c r="A13" s="13" t="s">
        <v>3</v>
      </c>
      <c r="B13" s="7" t="s">
        <v>4</v>
      </c>
      <c r="C13" s="8" t="s">
        <v>7</v>
      </c>
      <c r="F13" s="13" t="s">
        <v>3</v>
      </c>
      <c r="G13" s="7" t="s">
        <v>4</v>
      </c>
      <c r="H13" s="8" t="s">
        <v>15</v>
      </c>
    </row>
    <row r="14" spans="1:8" ht="16.5" thickBot="1">
      <c r="A14" s="2"/>
      <c r="B14" s="18" t="s">
        <v>6</v>
      </c>
      <c r="C14" s="19"/>
      <c r="F14" s="2"/>
      <c r="G14" s="18" t="s">
        <v>6</v>
      </c>
      <c r="H14" s="19"/>
    </row>
    <row r="15" spans="1:8" ht="15.75">
      <c r="A15" s="9" t="s">
        <v>0</v>
      </c>
      <c r="B15" s="11">
        <f>B19/1.196</f>
        <v>1250</v>
      </c>
      <c r="C15" s="5"/>
      <c r="F15" s="9" t="s">
        <v>0</v>
      </c>
      <c r="G15" s="11">
        <v>1700</v>
      </c>
      <c r="H15" s="5"/>
    </row>
    <row r="16" spans="1:8" ht="15.75">
      <c r="A16" s="3"/>
      <c r="B16" s="4"/>
      <c r="C16" s="5"/>
      <c r="F16" s="9" t="s">
        <v>13</v>
      </c>
      <c r="G16" s="11">
        <v>250</v>
      </c>
      <c r="H16" s="5"/>
    </row>
    <row r="17" spans="1:8" ht="15.75">
      <c r="A17" s="9" t="s">
        <v>1</v>
      </c>
      <c r="B17" s="11">
        <f>B15*19.6%</f>
        <v>245</v>
      </c>
      <c r="C17" s="5"/>
      <c r="F17" s="9" t="s">
        <v>1</v>
      </c>
      <c r="G17" s="11">
        <f>(G15+G16)*19.6%</f>
        <v>382.2</v>
      </c>
      <c r="H17" s="5"/>
    </row>
    <row r="18" spans="1:8" ht="15.75">
      <c r="A18" s="3"/>
      <c r="B18" s="4"/>
      <c r="C18" s="5"/>
      <c r="F18" s="3"/>
      <c r="G18" s="4"/>
      <c r="H18" s="5"/>
    </row>
    <row r="19" spans="1:8" ht="16.5" thickBot="1">
      <c r="A19" s="10" t="s">
        <v>2</v>
      </c>
      <c r="B19" s="12">
        <v>1495</v>
      </c>
      <c r="C19" s="6"/>
      <c r="F19" s="10" t="s">
        <v>2</v>
      </c>
      <c r="G19" s="12">
        <f>G15+G17</f>
        <v>2082.2</v>
      </c>
      <c r="H19" s="6"/>
    </row>
    <row r="21" spans="1:8" ht="15.75">
      <c r="A21" s="1" t="s">
        <v>8</v>
      </c>
      <c r="B21" s="21" t="s">
        <v>17</v>
      </c>
      <c r="C21" s="21"/>
      <c r="F21" s="14"/>
      <c r="G21" s="20"/>
      <c r="H21" s="20"/>
    </row>
    <row r="22" spans="1:8" ht="16.5" thickBot="1">
      <c r="A22" s="1" t="s">
        <v>5</v>
      </c>
      <c r="B22" s="22">
        <v>39430</v>
      </c>
      <c r="C22" s="23"/>
      <c r="F22" s="14"/>
      <c r="G22" s="24"/>
      <c r="H22" s="20"/>
    </row>
    <row r="23" spans="1:8" ht="16.5" thickBot="1">
      <c r="A23" s="13" t="s">
        <v>3</v>
      </c>
      <c r="B23" s="7" t="s">
        <v>4</v>
      </c>
      <c r="C23" s="8" t="s">
        <v>18</v>
      </c>
      <c r="F23" s="15"/>
      <c r="G23" s="16"/>
      <c r="H23" s="16"/>
    </row>
    <row r="24" spans="1:8" ht="16.5" thickBot="1">
      <c r="A24" s="2"/>
      <c r="B24" s="18" t="s">
        <v>6</v>
      </c>
      <c r="C24" s="19"/>
      <c r="F24" s="16"/>
      <c r="G24" s="20"/>
      <c r="H24" s="20"/>
    </row>
    <row r="25" spans="1:8" ht="15.75">
      <c r="A25" s="9" t="s">
        <v>0</v>
      </c>
      <c r="B25" s="11">
        <v>810</v>
      </c>
      <c r="C25" s="5"/>
      <c r="F25" s="16"/>
      <c r="G25" s="17"/>
      <c r="H25" s="16"/>
    </row>
    <row r="26" spans="1:8" ht="15.75">
      <c r="A26" s="3"/>
      <c r="B26" s="4"/>
      <c r="C26" s="5"/>
      <c r="F26" s="16"/>
      <c r="G26" s="16"/>
      <c r="H26" s="16"/>
    </row>
    <row r="27" spans="1:8" ht="15.75">
      <c r="A27" s="9" t="s">
        <v>1</v>
      </c>
      <c r="B27" s="11">
        <f>B25*19.6%</f>
        <v>158.76000000000002</v>
      </c>
      <c r="C27" s="5"/>
      <c r="F27" s="16"/>
      <c r="G27" s="17"/>
      <c r="H27" s="16"/>
    </row>
    <row r="28" spans="1:8" ht="15.75">
      <c r="A28" s="3"/>
      <c r="B28" s="4"/>
      <c r="C28" s="5"/>
      <c r="F28" s="16"/>
      <c r="G28" s="16"/>
      <c r="H28" s="16"/>
    </row>
    <row r="29" spans="1:8" ht="16.5" thickBot="1">
      <c r="A29" s="10" t="s">
        <v>2</v>
      </c>
      <c r="B29" s="12">
        <f>B25+B27</f>
        <v>968.76</v>
      </c>
      <c r="C29" s="6"/>
      <c r="F29" s="16"/>
      <c r="G29" s="17"/>
      <c r="H29" s="16"/>
    </row>
  </sheetData>
  <mergeCells count="18">
    <mergeCell ref="B21:C21"/>
    <mergeCell ref="G21:H21"/>
    <mergeCell ref="G22:H22"/>
    <mergeCell ref="B4:C4"/>
    <mergeCell ref="G4:H4"/>
    <mergeCell ref="B14:C14"/>
    <mergeCell ref="G14:H14"/>
    <mergeCell ref="B22:C22"/>
    <mergeCell ref="B24:C24"/>
    <mergeCell ref="G24:H24"/>
    <mergeCell ref="G1:H1"/>
    <mergeCell ref="G2:H2"/>
    <mergeCell ref="G11:H11"/>
    <mergeCell ref="G12:H12"/>
    <mergeCell ref="B1:C1"/>
    <mergeCell ref="B2:C2"/>
    <mergeCell ref="B11:C11"/>
    <mergeCell ref="B12:C12"/>
  </mergeCell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LEYGONIE</dc:creator>
  <cp:keywords/>
  <dc:description/>
  <cp:lastModifiedBy>Dominique LEYGONIE</cp:lastModifiedBy>
  <cp:lastPrinted>2007-12-09T17:04:10Z</cp:lastPrinted>
  <dcterms:created xsi:type="dcterms:W3CDTF">2007-12-09T16:31:44Z</dcterms:created>
  <dcterms:modified xsi:type="dcterms:W3CDTF">2007-12-16T20:45:59Z</dcterms:modified>
  <cp:category/>
  <cp:version/>
  <cp:contentType/>
  <cp:contentStatus/>
</cp:coreProperties>
</file>