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B" sheetId="1" r:id="rId1"/>
    <sheet name="Plan comptable" sheetId="2" state="hidden" r:id="rId2"/>
  </sheets>
  <definedNames>
    <definedName name="Comptes">'Plan comptable'!$A:$B</definedName>
    <definedName name="_xlnm.Print_Area" localSheetId="0">'Travail 6-B'!$B$3:$G$7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<sst xmlns="http://schemas.openxmlformats.org/spreadsheetml/2006/main" count="983" uniqueCount="816">
  <si>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</si>
  <si>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</si>
  <si>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</si>
  <si>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</si>
  <si>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</si>
  <si>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</si>
  <si>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</si>
  <si>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</si>
  <si>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</si>
  <si>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</si>
  <si>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</si>
  <si>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</si>
  <si>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</si>
  <si>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</si>
  <si>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</si>
  <si>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</si>
  <si>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</si>
  <si>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</si>
  <si>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</si>
  <si>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</si>
  <si>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</si>
  <si>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</si>
  <si>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</si>
  <si>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</si>
  <si>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</si>
  <si>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</si>
  <si>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</si>
  <si>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</si>
  <si>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</si>
  <si>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</si>
  <si>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</si>
  <si>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</si>
  <si>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</si>
  <si>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</si>
  <si>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</si>
  <si>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</si>
  <si>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</si>
  <si>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</si>
  <si>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</si>
  <si>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</si>
  <si>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</si>
  <si>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</si>
  <si>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</si>
  <si>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</si>
  <si>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</si>
  <si>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</si>
  <si>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</si>
  <si>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</si>
  <si>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</si>
  <si>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</si>
  <si>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</si>
  <si>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FAVA
Facture de doit F321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</si>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</sst>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79" t="s">
        <v>61</v>
      </c>
      <c r="C4" s="80">
        <v>607</v>
      </c>
      <c r="D4" s="41" t="str">
        <f>IF(C4="","",VLOOKUP(C4,Comptes,2,FALSE))</f>
        <v>Achats de marchandises</v>
      </c>
      <c r="E4" s="89" t="s">
        <v>51</v>
      </c>
      <c r="F4" s="83">
        <v>8455</v>
      </c>
      <c r="G4" s="84"/>
    </row>
    <row r="5" spans="2:7" ht="15.75" customHeight="1">
      <c r="B5" s="81"/>
      <c r="C5" s="82">
        <v>44566</v>
      </c>
      <c r="D5" s="42" t="str">
        <f>IF(C5="","",VLOOKUP(C5,Comptes,2,FALSE))</f>
        <v>TVA sur autres biens et services</v>
      </c>
      <c r="E5" s="90"/>
      <c r="F5" s="85">
        <v>1657.18</v>
      </c>
      <c r="G5" s="86"/>
    </row>
    <row r="6" spans="2:7" ht="15.75">
      <c r="B6" s="81"/>
      <c r="C6" s="82">
        <v>401</v>
      </c>
      <c r="D6" s="42" t="str">
        <f>IF(C6="","",VLOOKUP(C6,Comptes,2,FALSE))</f>
        <v>Fournisseurs</v>
      </c>
      <c r="E6" s="90"/>
      <c r="F6" s="85"/>
      <c r="G6" s="86">
        <v>10112.18</v>
      </c>
    </row>
    <row r="7" spans="2:8" ht="16.5" thickBot="1">
      <c r="B7" s="75"/>
      <c r="C7" s="76"/>
      <c r="D7" s="77"/>
      <c r="E7" s="78" t="s">
        <v>50</v>
      </c>
      <c r="F7" s="87">
        <f>SUM(F4:F6)</f>
        <v>10112.18</v>
      </c>
      <c r="G7" s="88">
        <f>SUM(G4:G6)</f>
        <v>10112.18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2006-08-11T08:24:41Z</dcterms:modified>
  <cp:category/>
  <cp:version/>
  <cp:contentType/>
  <cp:contentStatus/>
</cp:coreProperties>
</file>