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<sst xmlns="http://schemas.openxmlformats.org/spreadsheetml/2006/main" count="27" uniqueCount="25">
  <si>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</si>
  <si>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</si>
  <si>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</si>
  <si>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</si>
  <si>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</si>
  <si>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</si>
  <si>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</si>
  <si>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</si>
  <si>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</si>
  <si>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Total</t>
  </si>
  <si>
    <t>dont versé :</t>
  </si>
  <si>
    <t>Bilan d'ouverture simplifié de la S.A. ROMTOM au 31 janvier 200N</t>
  </si>
  <si>
    <t>Capital sous crit non appelé</t>
  </si>
  <si>
    <t>Capital</t>
  </si>
  <si>
    <t>Frais de constitution</t>
  </si>
  <si>
    <t>Fonds commercial</t>
  </si>
  <si>
    <t>Constructions</t>
  </si>
  <si>
    <t>Matériel industriel</t>
  </si>
  <si>
    <t>Matériel de transport</t>
  </si>
  <si>
    <t>Matériel de bureau et informatique</t>
  </si>
  <si>
    <t>Créances clients</t>
  </si>
  <si>
    <t>Stocks de marchandises</t>
  </si>
  <si>
    <t>Disponibilités</t>
  </si>
  <si>
    <t>Emprunts</t>
  </si>
  <si>
    <t>Dettes fournisseurs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</si>
</sst>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22" xfId="0" applyFont="1" applyFill="1" applyBorder="1" applyAlignment="1" applyProtection="1">
      <alignment horizontal="center"/>
      <protection/>
    </xf>
    <xf numFmtId="4" fontId="38" fillId="0" borderId="23" xfId="0" applyNumberFormat="1" applyFont="1" applyBorder="1" applyAlignment="1" applyProtection="1">
      <alignment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33" borderId="25" xfId="0" applyFont="1" applyFill="1" applyBorder="1" applyAlignment="1" applyProtection="1">
      <alignment horizontal="center"/>
      <protection/>
    </xf>
    <xf numFmtId="4" fontId="38" fillId="0" borderId="26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 horizontal="left"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8" fillId="0" borderId="27" xfId="0" applyFont="1" applyFill="1" applyBorder="1" applyAlignment="1" applyProtection="1">
      <alignment horizontal="left"/>
      <protection/>
    </xf>
    <xf numFmtId="0" fontId="38" fillId="0" borderId="28" xfId="0" applyFont="1" applyFill="1" applyBorder="1" applyAlignment="1" applyProtection="1">
      <alignment horizontal="left"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29" xfId="0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0" fontId="37" fillId="0" borderId="31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4" fontId="37" fillId="0" borderId="33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 horizontal="left"/>
      <protection/>
    </xf>
    <xf numFmtId="0" fontId="37" fillId="0" borderId="31" xfId="0" applyFont="1" applyFill="1" applyBorder="1" applyAlignment="1" applyProtection="1">
      <alignment/>
      <protection/>
    </xf>
    <xf numFmtId="4" fontId="37" fillId="0" borderId="32" xfId="0" applyNumberFormat="1" applyFont="1" applyFill="1" applyBorder="1" applyAlignment="1" applyProtection="1">
      <alignment horizontal="left"/>
      <protection/>
    </xf>
    <xf numFmtId="0" fontId="37" fillId="0" borderId="31" xfId="0" applyFont="1" applyFill="1" applyBorder="1" applyAlignment="1" applyProtection="1">
      <alignment horizontal="center"/>
      <protection/>
    </xf>
    <xf numFmtId="0" fontId="37" fillId="0" borderId="32" xfId="0" applyFont="1" applyFill="1" applyBorder="1" applyAlignment="1" applyProtection="1">
      <alignment horizontal="center"/>
      <protection/>
    </xf>
    <xf numFmtId="0" fontId="38" fillId="0" borderId="31" xfId="0" applyFont="1" applyFill="1" applyBorder="1" applyAlignment="1" applyProtection="1">
      <alignment horizontal="left"/>
      <protection/>
    </xf>
    <xf numFmtId="0" fontId="38" fillId="0" borderId="32" xfId="0" applyFont="1" applyFill="1" applyBorder="1" applyAlignment="1" applyProtection="1">
      <alignment horizontal="left"/>
      <protection/>
    </xf>
    <xf numFmtId="0" fontId="37" fillId="0" borderId="31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38" fillId="0" borderId="31" xfId="0" applyFont="1" applyFill="1" applyBorder="1" applyAlignment="1" applyProtection="1">
      <alignment horizontal="left"/>
      <protection/>
    </xf>
    <xf numFmtId="0" fontId="38" fillId="0" borderId="32" xfId="0" applyFont="1" applyFill="1" applyBorder="1" applyAlignment="1" applyProtection="1">
      <alignment horizontal="left"/>
      <protection/>
    </xf>
    <xf numFmtId="0" fontId="38" fillId="0" borderId="31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showGridLines="0" showZeros="0" tabSelected="1" zoomScalePageLayoutView="0" workbookViewId="0" topLeftCell="A1">
      <selection activeCell="M1" sqref="M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16.7109375" style="1" customWidth="1"/>
    <col min="5" max="6" width="14.7109375" style="1" customWidth="1"/>
    <col min="7" max="16384" width="11.421875" style="1" customWidth="1"/>
  </cols>
  <sheetData>
    <row r="1" ht="16.5" thickBot="1"/>
    <row r="2" spans="2:6" ht="16.5" thickBot="1">
      <c r="B2" s="2" t="s">
        <v>11</v>
      </c>
      <c r="C2" s="3"/>
      <c r="D2" s="3"/>
      <c r="E2" s="3"/>
      <c r="F2" s="4"/>
    </row>
    <row r="3" spans="2:6" ht="15.75">
      <c r="B3" s="5" t="s">
        <v>0</v>
      </c>
      <c r="C3" s="6"/>
      <c r="D3" s="6" t="s">
        <v>4</v>
      </c>
      <c r="E3" s="7"/>
      <c r="F3" s="8"/>
    </row>
    <row r="4" spans="2:6" s="14" customFormat="1" ht="15.75">
      <c r="B4" s="9" t="s">
        <v>1</v>
      </c>
      <c r="C4" s="10" t="s">
        <v>2</v>
      </c>
      <c r="D4" s="11" t="s">
        <v>1</v>
      </c>
      <c r="E4" s="12"/>
      <c r="F4" s="13" t="s">
        <v>3</v>
      </c>
    </row>
    <row r="5" spans="2:6" s="27" customFormat="1" ht="15.75">
      <c r="B5" s="22" t="s">
        <v>12</v>
      </c>
      <c r="C5" s="23">
        <v>120000</v>
      </c>
      <c r="D5" s="24" t="s">
        <v>7</v>
      </c>
      <c r="E5" s="25"/>
      <c r="F5" s="26"/>
    </row>
    <row r="6" spans="2:6" s="33" customFormat="1" ht="15.75">
      <c r="B6" s="28" t="s">
        <v>5</v>
      </c>
      <c r="C6" s="29"/>
      <c r="D6" s="30" t="s">
        <v>13</v>
      </c>
      <c r="E6" s="31"/>
      <c r="F6" s="32">
        <v>750000</v>
      </c>
    </row>
    <row r="7" spans="2:6" s="33" customFormat="1" ht="15.75">
      <c r="B7" s="34" t="s">
        <v>14</v>
      </c>
      <c r="C7" s="29">
        <v>3500</v>
      </c>
      <c r="D7" s="35" t="s">
        <v>10</v>
      </c>
      <c r="E7" s="36">
        <v>630000</v>
      </c>
      <c r="F7" s="32"/>
    </row>
    <row r="8" spans="2:6" s="33" customFormat="1" ht="15.75">
      <c r="B8" s="34" t="s">
        <v>15</v>
      </c>
      <c r="C8" s="29">
        <v>160000</v>
      </c>
      <c r="D8" s="37"/>
      <c r="E8" s="38"/>
      <c r="F8" s="32"/>
    </row>
    <row r="9" spans="2:6" s="33" customFormat="1" ht="15.75">
      <c r="B9" s="34" t="s">
        <v>16</v>
      </c>
      <c r="C9" s="29">
        <v>350000</v>
      </c>
      <c r="D9" s="39" t="s">
        <v>8</v>
      </c>
      <c r="E9" s="40"/>
      <c r="F9" s="32"/>
    </row>
    <row r="10" spans="2:6" s="33" customFormat="1" ht="15.75">
      <c r="B10" s="34" t="s">
        <v>17</v>
      </c>
      <c r="C10" s="29">
        <v>75000</v>
      </c>
      <c r="D10" s="30" t="s">
        <v>23</v>
      </c>
      <c r="E10" s="31"/>
      <c r="F10" s="32">
        <v>115000</v>
      </c>
    </row>
    <row r="11" spans="2:6" s="33" customFormat="1" ht="15.75">
      <c r="B11" s="34" t="s">
        <v>18</v>
      </c>
      <c r="C11" s="29">
        <v>25000</v>
      </c>
      <c r="D11" s="41" t="s">
        <v>24</v>
      </c>
      <c r="E11" s="42"/>
      <c r="F11" s="32">
        <v>21000</v>
      </c>
    </row>
    <row r="12" spans="2:6" s="33" customFormat="1" ht="15.75">
      <c r="B12" s="34" t="s">
        <v>19</v>
      </c>
      <c r="C12" s="29">
        <v>8500</v>
      </c>
      <c r="D12" s="37"/>
      <c r="E12" s="38"/>
      <c r="F12" s="32"/>
    </row>
    <row r="13" spans="2:6" s="33" customFormat="1" ht="15.75">
      <c r="B13" s="28" t="s">
        <v>6</v>
      </c>
      <c r="C13" s="29"/>
      <c r="D13" s="39"/>
      <c r="E13" s="40"/>
      <c r="F13" s="32"/>
    </row>
    <row r="14" spans="2:6" s="33" customFormat="1" ht="15.75">
      <c r="B14" s="34" t="s">
        <v>20</v>
      </c>
      <c r="C14" s="29">
        <v>15000</v>
      </c>
      <c r="D14" s="43"/>
      <c r="E14" s="44"/>
      <c r="F14" s="32"/>
    </row>
    <row r="15" spans="2:6" s="33" customFormat="1" ht="15.75">
      <c r="B15" s="34" t="s">
        <v>21</v>
      </c>
      <c r="C15" s="29">
        <v>12500</v>
      </c>
      <c r="D15" s="43"/>
      <c r="E15" s="44"/>
      <c r="F15" s="32"/>
    </row>
    <row r="16" spans="2:6" s="33" customFormat="1" ht="15.75">
      <c r="B16" s="34" t="s">
        <v>22</v>
      </c>
      <c r="C16" s="29">
        <v>116500</v>
      </c>
      <c r="D16" s="45"/>
      <c r="E16" s="46"/>
      <c r="F16" s="32"/>
    </row>
    <row r="17" spans="2:7" s="21" customFormat="1" ht="16.5" thickBot="1">
      <c r="B17" s="15" t="s">
        <v>9</v>
      </c>
      <c r="C17" s="16">
        <f>SUM(C5,C7:C12,C14:C16)</f>
        <v>886000</v>
      </c>
      <c r="D17" s="17" t="s">
        <v>9</v>
      </c>
      <c r="E17" s="18"/>
      <c r="F17" s="19">
        <f>SUM(F6,F10:F11)</f>
        <v>886000</v>
      </c>
      <c r="G17" s="20">
        <f>IF(C17=F17,"","ATTENTION !!! BILAN NON EQUILIBRE !!!")</f>
      </c>
    </row>
  </sheetData>
  <sheetProtection sheet="1"/>
  <mergeCells count="13">
    <mergeCell ref="B2:F2"/>
    <mergeCell ref="D4:E4"/>
    <mergeCell ref="D16:E16"/>
    <mergeCell ref="D13:E13"/>
    <mergeCell ref="D12:E12"/>
    <mergeCell ref="D8:E8"/>
    <mergeCell ref="D5:E5"/>
    <mergeCell ref="D17:E17"/>
    <mergeCell ref="D9:E9"/>
    <mergeCell ref="B3:C3"/>
    <mergeCell ref="D3:F3"/>
    <mergeCell ref="D10:E10"/>
    <mergeCell ref="D6:E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2007-08-04T07:24:04Z</dcterms:modified>
  <cp:category/>
  <cp:version/>
  <cp:contentType/>
  <cp:contentStatus/>
</cp:coreProperties>
</file>