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05" windowWidth="11595" windowHeight="7935" activeTab="0"/>
  </bookViews>
  <sheets>
    <sheet name="Correction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<sst xmlns="http://schemas.openxmlformats.org/spreadsheetml/2006/main" count="25" uniqueCount="25">
  <si>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Postes</t>
  </si>
  <si>
    <t>ACTIF</t>
  </si>
  <si>
    <t>Immobilisations</t>
  </si>
  <si>
    <t>Titres de participation</t>
  </si>
  <si>
    <t>Actif circulant</t>
  </si>
  <si>
    <t>Total de l'actif</t>
  </si>
  <si>
    <t>PASSIF</t>
  </si>
  <si>
    <t>Capital</t>
  </si>
  <si>
    <t>Dettes</t>
  </si>
  <si>
    <t>Total du passif</t>
  </si>
  <si>
    <t>Société Mère</t>
  </si>
  <si>
    <t>Société Filiale</t>
  </si>
  <si>
    <t>Cumuls</t>
  </si>
  <si>
    <t>Partages des capitaux propres</t>
  </si>
  <si>
    <t>Postes du bilan consolidé</t>
  </si>
  <si>
    <t>Réserves (1)</t>
  </si>
  <si>
    <r>
      <t>(1) Réserves consolidées :</t>
    </r>
    <r>
      <rPr>
        <sz val="12"/>
        <rFont val="Times New Roman"/>
        <family val="1"/>
      </rPr>
      <t xml:space="preserve"> 2 400 x 55 % = </t>
    </r>
    <r>
      <rPr>
        <b/>
        <sz val="12"/>
        <rFont val="Times New Roman"/>
        <family val="1"/>
      </rPr>
      <t>1 320 €</t>
    </r>
  </si>
  <si>
    <r>
      <t>(2) Résultat consolidés     :</t>
    </r>
    <r>
      <rPr>
        <sz val="12"/>
        <rFont val="Times New Roman"/>
        <family val="1"/>
      </rPr>
      <t xml:space="preserve">    400 x 55 % =    </t>
    </r>
    <r>
      <rPr>
        <b/>
        <sz val="12"/>
        <rFont val="Times New Roman"/>
        <family val="1"/>
      </rPr>
      <t>220 €</t>
    </r>
  </si>
  <si>
    <t xml:space="preserve"> - Dans le capital de la filiale : 4 000 x 55 % = 2 200 €</t>
  </si>
  <si>
    <t xml:space="preserve"> - Dans les réserves de la filiale : 2 400 x 55 % = 1 320 €</t>
  </si>
  <si>
    <t xml:space="preserve"> - Dans le résultat de la filiale : 400 x 55 % = 220 €</t>
  </si>
  <si>
    <t>Résultat consolidé (2)</t>
  </si>
  <si>
    <t>Intérêts minoritaires (3)</t>
  </si>
  <si>
    <t xml:space="preserve">(3) Intérêts minoritaires : </t>
  </si>
  <si>
    <r>
      <t xml:space="preserve"> - Total : 2 200 + 1 320 + 220 = </t>
    </r>
    <r>
      <rPr>
        <b/>
        <sz val="12"/>
        <rFont val="Times New Roman"/>
        <family val="1"/>
      </rPr>
      <t>3 740 €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</si>
</sst>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3" fontId="1" fillId="0" borderId="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1" fillId="0" borderId="18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4"/>
  <sheetViews>
    <sheetView showGridLines="0" showZeros="0" tabSelected="1" workbookViewId="0" topLeftCell="A1">
      <selection activeCell="B2" sqref="B2"/>
    </sheetView>
  </sheetViews>
  <sheetFormatPr defaultColWidth="11.421875" defaultRowHeight="12.75"/>
  <cols>
    <col min="1" max="1" width="3.7109375" style="1" customWidth="1"/>
    <col min="2" max="2" width="23.7109375" style="2" customWidth="1"/>
    <col min="3" max="7" width="14.7109375" style="1" customWidth="1"/>
    <col min="8" max="16384" width="11.421875" style="1" customWidth="1"/>
  </cols>
  <sheetData>
    <row r="1" ht="16.5" thickBot="1"/>
    <row r="2" spans="2:7" s="3" customFormat="1" ht="47.25">
      <c r="B2" s="6" t="s">
        <v>0</v>
      </c>
      <c r="C2" s="7" t="s">
        <v>10</v>
      </c>
      <c r="D2" s="7" t="s">
        <v>11</v>
      </c>
      <c r="E2" s="7" t="s">
        <v>12</v>
      </c>
      <c r="F2" s="7" t="s">
        <v>13</v>
      </c>
      <c r="G2" s="8" t="s">
        <v>14</v>
      </c>
    </row>
    <row r="3" spans="2:7" ht="15.75">
      <c r="B3" s="9" t="s">
        <v>1</v>
      </c>
      <c r="C3" s="4"/>
      <c r="D3" s="5"/>
      <c r="E3" s="4"/>
      <c r="F3" s="5"/>
      <c r="G3" s="10"/>
    </row>
    <row r="4" spans="2:7" ht="15.75">
      <c r="B4" s="11" t="s">
        <v>2</v>
      </c>
      <c r="C4" s="25">
        <v>74800</v>
      </c>
      <c r="D4" s="26">
        <v>6000</v>
      </c>
      <c r="E4" s="22">
        <f>SUM(C4:D4)</f>
        <v>80800</v>
      </c>
      <c r="F4" s="26"/>
      <c r="G4" s="16">
        <f>E4+F4</f>
        <v>80800</v>
      </c>
    </row>
    <row r="5" spans="2:7" ht="15.75">
      <c r="B5" s="11" t="s">
        <v>3</v>
      </c>
      <c r="C5" s="25">
        <v>1800</v>
      </c>
      <c r="D5" s="26"/>
      <c r="E5" s="22">
        <f>SUM(C5:D5)</f>
        <v>1800</v>
      </c>
      <c r="F5" s="26">
        <v>-1800</v>
      </c>
      <c r="G5" s="16">
        <f>E5+F5</f>
        <v>0</v>
      </c>
    </row>
    <row r="6" spans="2:7" ht="15.75">
      <c r="B6" s="11" t="s">
        <v>4</v>
      </c>
      <c r="C6" s="27">
        <v>48600</v>
      </c>
      <c r="D6" s="26">
        <v>4000</v>
      </c>
      <c r="E6" s="22">
        <f>SUM(C6:D6)</f>
        <v>52600</v>
      </c>
      <c r="F6" s="26"/>
      <c r="G6" s="16">
        <f>E6+F6</f>
        <v>52600</v>
      </c>
    </row>
    <row r="7" spans="2:7" ht="15.75">
      <c r="B7" s="14" t="s">
        <v>5</v>
      </c>
      <c r="C7" s="17">
        <f>SUM(C4:C6)</f>
        <v>125200</v>
      </c>
      <c r="D7" s="17">
        <f>SUM(D4:D6)</f>
        <v>10000</v>
      </c>
      <c r="E7" s="17">
        <f>SUM(E4:E6)</f>
        <v>135200</v>
      </c>
      <c r="F7" s="17">
        <f>SUM(F4:F6)</f>
        <v>-1800</v>
      </c>
      <c r="G7" s="18">
        <f>SUM(G4:G6)</f>
        <v>133400</v>
      </c>
    </row>
    <row r="8" spans="2:7" ht="15.75">
      <c r="B8" s="12" t="s">
        <v>6</v>
      </c>
      <c r="C8" s="19"/>
      <c r="D8" s="15"/>
      <c r="E8" s="19"/>
      <c r="F8" s="15"/>
      <c r="G8" s="16"/>
    </row>
    <row r="9" spans="2:7" ht="15.75">
      <c r="B9" s="11" t="s">
        <v>7</v>
      </c>
      <c r="C9" s="25">
        <v>60000</v>
      </c>
      <c r="D9" s="26">
        <v>4000</v>
      </c>
      <c r="E9" s="22">
        <f>SUM(C9:D9)</f>
        <v>64000</v>
      </c>
      <c r="F9" s="26">
        <v>-4000</v>
      </c>
      <c r="G9" s="16">
        <f>E9+F9</f>
        <v>60000</v>
      </c>
    </row>
    <row r="10" spans="2:7" ht="15.75">
      <c r="B10" s="11" t="s">
        <v>15</v>
      </c>
      <c r="C10" s="25">
        <v>16000</v>
      </c>
      <c r="D10" s="26">
        <v>2400</v>
      </c>
      <c r="E10" s="22">
        <f>SUM(C10:D10)</f>
        <v>18400</v>
      </c>
      <c r="F10" s="26">
        <v>-1320</v>
      </c>
      <c r="G10" s="16">
        <f>E10+F10</f>
        <v>17080</v>
      </c>
    </row>
    <row r="11" spans="2:7" ht="15.75">
      <c r="B11" s="11" t="s">
        <v>21</v>
      </c>
      <c r="C11" s="25">
        <v>1200</v>
      </c>
      <c r="D11" s="26">
        <v>400</v>
      </c>
      <c r="E11" s="22">
        <f>SUM(C11:D11)</f>
        <v>1600</v>
      </c>
      <c r="F11" s="26">
        <v>-220</v>
      </c>
      <c r="G11" s="16">
        <f>E11+F11</f>
        <v>1380</v>
      </c>
    </row>
    <row r="12" spans="2:7" ht="15.75">
      <c r="B12" s="11" t="s">
        <v>22</v>
      </c>
      <c r="C12" s="25"/>
      <c r="D12" s="26"/>
      <c r="E12" s="22">
        <f>SUM(C12:D12)</f>
        <v>0</v>
      </c>
      <c r="F12" s="26">
        <v>3740</v>
      </c>
      <c r="G12" s="16">
        <f>E12+F12</f>
        <v>3740</v>
      </c>
    </row>
    <row r="13" spans="2:7" ht="15.75">
      <c r="B13" s="28" t="s">
        <v>8</v>
      </c>
      <c r="C13" s="27">
        <v>48000</v>
      </c>
      <c r="D13" s="26">
        <v>3200</v>
      </c>
      <c r="E13" s="22">
        <f>SUM(C13:D13)</f>
        <v>51200</v>
      </c>
      <c r="F13" s="26"/>
      <c r="G13" s="16">
        <f>E13+F13</f>
        <v>51200</v>
      </c>
    </row>
    <row r="14" spans="2:7" ht="16.5" thickBot="1">
      <c r="B14" s="13" t="s">
        <v>9</v>
      </c>
      <c r="C14" s="20">
        <f>SUM(C9:C13)</f>
        <v>125200</v>
      </c>
      <c r="D14" s="20">
        <f>SUM(D9:D13)</f>
        <v>10000</v>
      </c>
      <c r="E14" s="20">
        <f>SUM(E9:E13)</f>
        <v>135200</v>
      </c>
      <c r="F14" s="20">
        <f>SUM(F9:F13)</f>
        <v>-1800</v>
      </c>
      <c r="G14" s="21">
        <f>SUM(G9:G13)</f>
        <v>133400</v>
      </c>
    </row>
    <row r="16" ht="15.75">
      <c r="B16" s="23" t="s">
        <v>16</v>
      </c>
    </row>
    <row r="17" ht="15.75">
      <c r="B17" s="23"/>
    </row>
    <row r="18" ht="15.75">
      <c r="B18" s="23" t="s">
        <v>17</v>
      </c>
    </row>
    <row r="19" ht="15.75">
      <c r="B19" s="23"/>
    </row>
    <row r="20" ht="15.75">
      <c r="B20" s="23" t="s">
        <v>23</v>
      </c>
    </row>
    <row r="21" ht="15.75">
      <c r="B21" s="24" t="s">
        <v>18</v>
      </c>
    </row>
    <row r="22" ht="15.75">
      <c r="B22" s="1" t="s">
        <v>19</v>
      </c>
    </row>
    <row r="23" ht="15.75">
      <c r="B23" s="1" t="s">
        <v>20</v>
      </c>
    </row>
    <row r="24" ht="15.75">
      <c r="B24" s="1" t="s">
        <v>24</v>
      </c>
    </row>
  </sheetData>
  <sheetProtection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2007-04-24T06:34:46Z</dcterms:created>
  <dcterms:modified xsi:type="dcterms:W3CDTF">2007-04-24T07:16:53Z</dcterms:modified>
  <cp:category/>
  <cp:version/>
  <cp:contentType/>
  <cp:contentStatus/>
</cp:coreProperties>
</file>