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<sst xmlns="http://schemas.openxmlformats.org/spreadsheetml/2006/main" count="33" uniqueCount="33">
  <si>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BILAN CONSOLIDE DU GROUPE</t>
  </si>
  <si>
    <t>ACTIF</t>
  </si>
  <si>
    <t>PASSIF</t>
  </si>
  <si>
    <t>Capital</t>
  </si>
  <si>
    <t>Capitaux propres consolidés</t>
  </si>
  <si>
    <t>Total actif</t>
  </si>
  <si>
    <t>Total passif</t>
  </si>
  <si>
    <r>
      <t xml:space="preserve"> - Réserves de la société mère : </t>
    </r>
    <r>
      <rPr>
        <b/>
        <sz val="12"/>
        <rFont val="Times New Roman"/>
        <family val="1"/>
      </rPr>
      <t>16 000 €</t>
    </r>
  </si>
  <si>
    <r>
      <t xml:space="preserve"> - Réserves de la société filiale à intégrer : 2 400 x 45 % = </t>
    </r>
    <r>
      <rPr>
        <b/>
        <sz val="12"/>
        <rFont val="Times New Roman"/>
        <family val="1"/>
      </rPr>
      <t>1 080 €</t>
    </r>
  </si>
  <si>
    <r>
      <t xml:space="preserve"> - Réserves consolidées : 16 000 + 1 080 = </t>
    </r>
    <r>
      <rPr>
        <b/>
        <sz val="12"/>
        <rFont val="Times New Roman"/>
        <family val="1"/>
      </rPr>
      <t>17 080 €</t>
    </r>
  </si>
  <si>
    <r>
      <t xml:space="preserve"> - Résultat de la société mère : </t>
    </r>
    <r>
      <rPr>
        <b/>
        <sz val="12"/>
        <rFont val="Times New Roman"/>
        <family val="1"/>
      </rPr>
      <t>1 200 €</t>
    </r>
  </si>
  <si>
    <r>
      <t xml:space="preserve"> - Résultat de la société filiale à intégrer : 400 x 45 % = </t>
    </r>
    <r>
      <rPr>
        <b/>
        <sz val="12"/>
        <rFont val="Times New Roman"/>
        <family val="1"/>
      </rPr>
      <t>180 €</t>
    </r>
  </si>
  <si>
    <r>
      <t xml:space="preserve"> - Résultat consolidé : 1 200 + 180 = </t>
    </r>
    <r>
      <rPr>
        <b/>
        <sz val="12"/>
        <rFont val="Times New Roman"/>
        <family val="1"/>
      </rPr>
      <t>1 380 €</t>
    </r>
  </si>
  <si>
    <t>Immobilisations (1)</t>
  </si>
  <si>
    <r>
      <t xml:space="preserve"> - Immobilisations de la société mère : </t>
    </r>
    <r>
      <rPr>
        <b/>
        <sz val="12"/>
        <rFont val="Times New Roman"/>
        <family val="1"/>
      </rPr>
      <t>74 800 €</t>
    </r>
  </si>
  <si>
    <r>
      <t xml:space="preserve"> - Immobilisations de la société filiale à intégrer : 6 000 x 45 % = </t>
    </r>
    <r>
      <rPr>
        <b/>
        <sz val="12"/>
        <rFont val="Times New Roman"/>
        <family val="1"/>
      </rPr>
      <t>2 700 €</t>
    </r>
  </si>
  <si>
    <r>
      <t xml:space="preserve"> - Immobilisations consolidées : 74 800 + 2 700 = </t>
    </r>
    <r>
      <rPr>
        <b/>
        <sz val="12"/>
        <rFont val="Times New Roman"/>
        <family val="1"/>
      </rPr>
      <t>77 500 €</t>
    </r>
  </si>
  <si>
    <t>Actif circulant (2)</t>
  </si>
  <si>
    <t>(1) Immobilisations consolidées :</t>
  </si>
  <si>
    <t>Réserves consolidées (3)</t>
  </si>
  <si>
    <t>Résultat consolidé (4)</t>
  </si>
  <si>
    <r>
      <t xml:space="preserve"> - Actif circulant de la société mère : </t>
    </r>
    <r>
      <rPr>
        <b/>
        <sz val="12"/>
        <rFont val="Times New Roman"/>
        <family val="1"/>
      </rPr>
      <t>48 600 €</t>
    </r>
  </si>
  <si>
    <r>
      <t xml:space="preserve"> - Actif circulant de la société filiale à intégrer : 4 000 x 45 % = </t>
    </r>
    <r>
      <rPr>
        <b/>
        <sz val="12"/>
        <rFont val="Times New Roman"/>
        <family val="1"/>
      </rPr>
      <t>1 800 €</t>
    </r>
  </si>
  <si>
    <r>
      <t xml:space="preserve"> - Actif circulant consolidés : 48 600 + 1 800 = </t>
    </r>
    <r>
      <rPr>
        <b/>
        <sz val="12"/>
        <rFont val="Times New Roman"/>
        <family val="1"/>
      </rPr>
      <t>50 400 €</t>
    </r>
  </si>
  <si>
    <t xml:space="preserve">(3) Réserves consolidées : </t>
  </si>
  <si>
    <t xml:space="preserve">(4) Résultat consolidé : </t>
  </si>
  <si>
    <t>Dettes (5)</t>
  </si>
  <si>
    <t>(5) Dettes consolidées :</t>
  </si>
  <si>
    <r>
      <t xml:space="preserve"> - Dettes de la société mère : </t>
    </r>
    <r>
      <rPr>
        <b/>
        <sz val="12"/>
        <rFont val="Times New Roman"/>
        <family val="1"/>
      </rPr>
      <t>48 000 €</t>
    </r>
  </si>
  <si>
    <r>
      <t xml:space="preserve"> - Dettes de la société filiale à intégrer : 3 200 x 45 % = </t>
    </r>
    <r>
      <rPr>
        <b/>
        <sz val="12"/>
        <rFont val="Times New Roman"/>
        <family val="1"/>
      </rPr>
      <t>1 440 €</t>
    </r>
  </si>
  <si>
    <r>
      <t xml:space="preserve"> - Dettes consolidées : 48 000 + 1 440 = </t>
    </r>
    <r>
      <rPr>
        <b/>
        <sz val="12"/>
        <rFont val="Times New Roman"/>
        <family val="1"/>
      </rPr>
      <t>49 440 €</t>
    </r>
  </si>
  <si>
    <t>Titres de participation</t>
  </si>
  <si>
    <t>(2) Actif circulant consolidé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</si>
</sst>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3" fontId="2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showGridLines="0" showZeros="0" tabSelected="1" workbookViewId="0" topLeftCell="A1">
      <selection activeCell="B2" sqref="B2:E2"/>
    </sheetView>
  </sheetViews>
  <sheetFormatPr defaultColWidth="11.421875" defaultRowHeight="12.75"/>
  <cols>
    <col min="1" max="1" width="3.7109375" style="1" customWidth="1"/>
    <col min="2" max="2" width="28.7109375" style="1" customWidth="1"/>
    <col min="3" max="3" width="12.7109375" style="1" customWidth="1"/>
    <col min="4" max="4" width="28.7109375" style="1" customWidth="1"/>
    <col min="5" max="5" width="12.7109375" style="1" customWidth="1"/>
    <col min="6" max="16384" width="11.421875" style="1" customWidth="1"/>
  </cols>
  <sheetData>
    <row r="1" ht="16.5" thickBot="1"/>
    <row r="2" spans="2:5" s="2" customFormat="1" ht="16.5" thickBot="1">
      <c r="B2" s="16" t="s">
        <v>0</v>
      </c>
      <c r="C2" s="17"/>
      <c r="D2" s="17"/>
      <c r="E2" s="18"/>
    </row>
    <row r="3" spans="2:5" s="2" customFormat="1" ht="16.5" thickBot="1">
      <c r="B3" s="13" t="s">
        <v>1</v>
      </c>
      <c r="C3" s="14"/>
      <c r="D3" s="13" t="s">
        <v>2</v>
      </c>
      <c r="E3" s="15"/>
    </row>
    <row r="4" spans="2:5" ht="15.75">
      <c r="B4" s="3" t="s">
        <v>13</v>
      </c>
      <c r="C4" s="4">
        <v>77500</v>
      </c>
      <c r="D4" s="5" t="s">
        <v>3</v>
      </c>
      <c r="E4" s="4">
        <v>60000</v>
      </c>
    </row>
    <row r="5" spans="2:5" ht="15.75">
      <c r="B5" s="3" t="s">
        <v>31</v>
      </c>
      <c r="C5" s="6">
        <v>0</v>
      </c>
      <c r="D5" s="5" t="s">
        <v>19</v>
      </c>
      <c r="E5" s="6">
        <v>17080</v>
      </c>
    </row>
    <row r="6" spans="2:5" ht="15.75">
      <c r="B6" s="3" t="s">
        <v>17</v>
      </c>
      <c r="C6" s="6">
        <v>50400</v>
      </c>
      <c r="D6" s="5" t="s">
        <v>20</v>
      </c>
      <c r="E6" s="7">
        <v>1380</v>
      </c>
    </row>
    <row r="7" spans="2:5" ht="15.75">
      <c r="B7" s="3"/>
      <c r="C7" s="6"/>
      <c r="D7" s="8" t="s">
        <v>4</v>
      </c>
      <c r="E7" s="6">
        <f>SUM(E4:E6)</f>
        <v>78460</v>
      </c>
    </row>
    <row r="8" spans="2:5" ht="15.75">
      <c r="B8" s="3"/>
      <c r="C8" s="7"/>
      <c r="D8" s="5" t="s">
        <v>26</v>
      </c>
      <c r="E8" s="7">
        <v>49440</v>
      </c>
    </row>
    <row r="9" spans="2:6" ht="16.5" thickBot="1">
      <c r="B9" s="9" t="s">
        <v>5</v>
      </c>
      <c r="C9" s="10">
        <f>SUM(C4:C6)</f>
        <v>127900</v>
      </c>
      <c r="D9" s="9" t="s">
        <v>6</v>
      </c>
      <c r="E9" s="10">
        <f>SUM(E7:E8)</f>
        <v>127900</v>
      </c>
      <c r="F9" s="11">
        <f>IF(C9=E9,"","&lt;= ATTENTION !!! BILAN NON EQUILIBRE !!!")</f>
      </c>
    </row>
    <row r="11" spans="2:5" ht="15.75">
      <c r="B11" s="2" t="s">
        <v>18</v>
      </c>
      <c r="E11" s="2" t="s">
        <v>24</v>
      </c>
    </row>
    <row r="12" spans="2:5" ht="15.75">
      <c r="B12" s="1" t="s">
        <v>14</v>
      </c>
      <c r="C12" s="12"/>
      <c r="E12" s="1" t="s">
        <v>7</v>
      </c>
    </row>
    <row r="13" spans="2:5" ht="15.75">
      <c r="B13" s="1" t="s">
        <v>15</v>
      </c>
      <c r="E13" s="1" t="s">
        <v>8</v>
      </c>
    </row>
    <row r="14" spans="2:5" ht="15.75">
      <c r="B14" s="1" t="s">
        <v>16</v>
      </c>
      <c r="E14" s="1" t="s">
        <v>9</v>
      </c>
    </row>
    <row r="16" spans="2:5" ht="15.75">
      <c r="B16" s="2" t="s">
        <v>32</v>
      </c>
      <c r="E16" s="2" t="s">
        <v>25</v>
      </c>
    </row>
    <row r="17" spans="2:5" ht="15.75">
      <c r="B17" s="1" t="s">
        <v>21</v>
      </c>
      <c r="E17" s="1" t="s">
        <v>10</v>
      </c>
    </row>
    <row r="18" spans="2:5" ht="15.75">
      <c r="B18" s="1" t="s">
        <v>22</v>
      </c>
      <c r="E18" s="1" t="s">
        <v>11</v>
      </c>
    </row>
    <row r="19" spans="2:5" ht="15.75">
      <c r="B19" s="1" t="s">
        <v>23</v>
      </c>
      <c r="E19" s="1" t="s">
        <v>12</v>
      </c>
    </row>
    <row r="21" ht="15.75">
      <c r="E21" s="2" t="s">
        <v>27</v>
      </c>
    </row>
    <row r="22" ht="15.75">
      <c r="E22" s="1" t="s">
        <v>28</v>
      </c>
    </row>
    <row r="23" ht="15.75">
      <c r="E23" s="1" t="s">
        <v>29</v>
      </c>
    </row>
    <row r="24" ht="15.75">
      <c r="E24" s="1" t="s">
        <v>30</v>
      </c>
    </row>
  </sheetData>
  <sheetProtection sheet="1" objects="1" scenarios="1"/>
  <mergeCells count="3">
    <mergeCell ref="B3:C3"/>
    <mergeCell ref="D3:E3"/>
    <mergeCell ref="B2:E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2007-04-23T07:35:20Z</dcterms:modified>
  <cp:category/>
  <cp:version/>
  <cp:contentType/>
  <cp:contentStatus/>
</cp:coreProperties>
</file>