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5" sheetId="1" r:id="rId1"/>
    <sheet name="Plan comptable" sheetId="2" state="hidden" r:id="rId2"/>
  </sheets>
  <definedNames>
    <definedName name="Comptes">'Plan comptable'!$A:$B</definedName>
    <definedName name="_xlnm.Print_Area" localSheetId="0">'Annexe 5'!#REF!</definedName>
  </definedNames>
  <calcPr fullCalcOnLoad="1"/>
</workbook>
</file>

<file path=xl/sharedStrings.xml><?xml version="1.0" encoding="utf-8"?>
<sst xmlns="http://schemas.openxmlformats.org/spreadsheetml/2006/main" count="1014" uniqueCount="914">
  <si>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</si>
  <si>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</si>
  <si>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</si>
  <si>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</si>
  <si>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</si>
  <si>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</si>
  <si>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</si>
  <si>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</si>
  <si>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</si>
  <si>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</si>
  <si>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</si>
  <si>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</si>
  <si>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</si>
  <si>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</si>
  <si>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</si>
  <si>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</si>
  <si>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</si>
  <si>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</si>
  <si>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</si>
  <si>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</si>
  <si>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</si>
  <si>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</si>
  <si>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</si>
  <si>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</si>
  <si>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</si>
  <si>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</si>
  <si>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</si>
  <si>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</si>
  <si>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</si>
  <si>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</si>
  <si>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</si>
  <si>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</si>
  <si>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</si>
  <si>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</si>
  <si>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</si>
  <si>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</si>
  <si>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</si>
  <si>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</si>
  <si>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</si>
  <si>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</si>
  <si>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</si>
  <si>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</si>
  <si>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</si>
  <si>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</si>
  <si>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</si>
  <si>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</si>
  <si>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</si>
  <si>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</si>
  <si>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</si>
  <si>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</si>
  <si>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</si>
  <si>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</si>
  <si>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</si>
  <si>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</si>
  <si>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</si>
  <si>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</si>
  <si>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</si>
  <si>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</si>
  <si>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</si>
  <si>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</si>
  <si>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</si>
  <si>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</si>
  <si>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</si>
  <si>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</si>
  <si>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</si>
  <si>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</si>
  <si>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</si>
  <si>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</si>
  <si>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</si>
  <si>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</si>
  <si>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</si>
  <si>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</si>
  <si>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</si>
  <si>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</si>
  <si>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</si>
  <si>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</si>
  <si>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</si>
  <si>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</si>
  <si>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</si>
  <si>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</si>
  <si>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</si>
  <si>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</si>
  <si>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</si>
  <si>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</si>
  <si>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</si>
  <si>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</si>
  <si>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</si>
  <si>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</si>
  <si>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</si>
  <si>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</si>
  <si>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</si>
  <si>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</si>
  <si>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</si>
  <si>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</si>
  <si>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</si>
  <si>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</si>
  <si>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</si>
  <si>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</si>
  <si>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</si>
  <si>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</si>
  <si>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</si>
  <si>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</si>
  <si>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</si>
  <si>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</si>
  <si>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</si>
  <si>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</si>
  <si>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</si>
  <si>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</si>
  <si>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</si>
  <si>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</si>
  <si>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</si>
  <si>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</si>
  <si>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</si>
  <si>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</si>
  <si>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</si>
  <si>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</si>
  <si>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</si>
  <si>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</si>
  <si>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</si>
  <si>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</si>
  <si>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</si>
  <si>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</si>
  <si>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</si>
  <si>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</si>
  <si>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</si>
  <si>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</si>
  <si>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</si>
  <si>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</si>
  <si>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</si>
  <si>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</si>
  <si>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</si>
  <si>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</si>
  <si>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</si>
  <si>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</si>
  <si>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</si>
  <si>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</si>
  <si>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</si>
  <si>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</si>
  <si>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</si>
  <si>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</si>
  <si>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</si>
  <si>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</si>
  <si>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</si>
  <si>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</si>
  <si>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</si>
  <si>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</si>
  <si>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</si>
  <si>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</si>
  <si>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</si>
  <si>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</si>
  <si>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</si>
  <si>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</si>
  <si>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</si>
  <si>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</si>
  <si>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</si>
  <si>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</si>
  <si>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</si>
  <si>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</si>
  <si>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</si>
  <si>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</si>
  <si>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</si>
  <si>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</si>
  <si>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</si>
  <si>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</si>
  <si>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</si>
  <si>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</si>
  <si>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</si>
  <si>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</si>
  <si>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</si>
  <si>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</si>
  <si>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</si>
  <si>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</si>
  <si>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</si>
  <si>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</si>
  <si>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</si>
  <si>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</si>
  <si>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</si>
  <si>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</si>
  <si>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</si>
  <si>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</si>
  <si>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</si>
  <si>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</si>
  <si>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</si>
  <si>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</si>
  <si>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</si>
  <si>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</si>
  <si>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</si>
  <si>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</si>
  <si>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</si>
  <si>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</si>
  <si>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</si>
  <si>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</si>
  <si>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</si>
  <si>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</si>
  <si>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</si>
  <si>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</si>
  <si>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</si>
  <si>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</si>
  <si>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</si>
  <si>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</si>
  <si>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</si>
  <si>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</si>
  <si>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</si>
  <si>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</si>
  <si>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</si>
  <si>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</si>
  <si>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</si>
  <si>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</si>
  <si>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</si>
  <si>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</si>
  <si>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</si>
  <si>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</si>
  <si>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</si>
  <si>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</si>
  <si>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</si>
  <si>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</si>
  <si>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</si>
  <si>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</si>
  <si>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</si>
  <si>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</si>
  <si>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</si>
  <si>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</si>
  <si>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</si>
  <si>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</si>
  <si>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</si>
  <si>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</si>
  <si>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</si>
  <si>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</si>
  <si>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</si>
  <si>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</si>
  <si>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</si>
  <si>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</si>
  <si>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</si>
  <si>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</si>
  <si>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</si>
  <si>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</si>
  <si>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</si>
  <si>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</si>
  <si>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</si>
  <si>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</si>
  <si>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</si>
  <si>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</si>
  <si>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</si>
  <si>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</si>
  <si>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</si>
  <si>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</si>
  <si>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</si>
  <si>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</si>
  <si>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</si>
  <si>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</si>
  <si>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</si>
  <si>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</si>
  <si>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</si>
  <si>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</si>
  <si>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</si>
  <si>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</si>
  <si>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</si>
  <si>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</si>
  <si>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</si>
  <si>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</si>
  <si>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</si>
  <si>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</si>
  <si>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</si>
  <si>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</si>
  <si>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</si>
  <si>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</si>
  <si>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</si>
  <si>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</si>
  <si>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</si>
  <si>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</si>
  <si>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</si>
  <si>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</si>
  <si>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</si>
  <si>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</si>
  <si>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</si>
  <si>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</si>
  <si>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</si>
  <si>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</si>
  <si>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</si>
  <si>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</si>
  <si>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</si>
  <si>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</si>
  <si>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</si>
  <si>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</si>
  <si>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</si>
  <si>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</si>
  <si>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</si>
  <si>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</si>
  <si>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</si>
  <si>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</si>
  <si>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</si>
  <si>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</si>
  <si>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</si>
  <si>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</si>
  <si>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</si>
  <si>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</si>
  <si>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</si>
  <si>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</si>
  <si>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</si>
  <si>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</si>
  <si>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</si>
  <si>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</si>
  <si>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</si>
  <si>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</si>
  <si>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</si>
  <si>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</si>
  <si>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</si>
  <si>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</si>
  <si>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</si>
  <si>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</si>
  <si>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</si>
  <si>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</si>
  <si>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</si>
  <si>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</si>
  <si>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</si>
  <si>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</si>
  <si>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</si>
  <si>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</si>
  <si>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</si>
  <si>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</si>
  <si>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</si>
  <si>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</si>
  <si>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</si>
  <si>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</si>
  <si>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</si>
  <si>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</si>
  <si>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</si>
  <si>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</si>
  <si>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</si>
  <si>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</si>
  <si>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</si>
  <si>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</si>
  <si>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</si>
  <si>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</si>
  <si>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</si>
  <si>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</si>
  <si>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</si>
  <si>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</si>
  <si>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</si>
  <si>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</si>
  <si>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</si>
  <si>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</si>
  <si>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</si>
  <si>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</si>
  <si>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</si>
  <si>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</si>
  <si>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</si>
  <si>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</si>
  <si>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</si>
  <si>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</si>
  <si>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</si>
  <si>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</si>
  <si>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</si>
  <si>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</si>
  <si>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</si>
  <si>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</si>
  <si>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</si>
  <si>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</si>
  <si>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</si>
  <si>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</si>
  <si>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</si>
  <si>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</si>
  <si>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</si>
  <si>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</si>
  <si>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</si>
  <si>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</si>
  <si>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</si>
  <si>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</si>
  <si>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</si>
  <si>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</si>
  <si>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</si>
  <si>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</si>
  <si>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</si>
  <si>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</si>
  <si>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</si>
  <si>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</si>
  <si>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</si>
  <si>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</si>
  <si>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</si>
  <si>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</si>
  <si>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</si>
  <si>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</si>
  <si>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</si>
  <si>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</si>
  <si>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</si>
  <si>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</si>
  <si>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</si>
  <si>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</si>
  <si>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</si>
  <si>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</si>
  <si>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</si>
  <si>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</si>
  <si>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</si>
  <si>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</si>
  <si>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</si>
  <si>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</si>
  <si>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</si>
  <si>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</si>
  <si>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</si>
  <si>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</si>
  <si>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</si>
  <si>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</si>
  <si>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</si>
  <si>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</si>
  <si>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</si>
  <si>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</si>
  <si>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</si>
  <si>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</si>
  <si>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</si>
  <si>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</si>
  <si>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</si>
  <si>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</si>
  <si>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</si>
  <si>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</si>
  <si>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</si>
  <si>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</si>
  <si>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</si>
  <si>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</si>
  <si>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</si>
  <si>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</si>
  <si>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</si>
  <si>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</si>
  <si>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</si>
  <si>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</si>
  <si>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</si>
  <si>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</si>
  <si>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</si>
  <si>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</si>
  <si>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</si>
  <si>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</si>
  <si>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</si>
  <si>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</si>
  <si>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</si>
  <si>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</si>
  <si>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</si>
  <si>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</si>
  <si>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</si>
  <si>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</si>
  <si>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</si>
  <si>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</si>
  <si>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</si>
  <si>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</si>
  <si>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</si>
  <si>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</si>
  <si>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</si>
  <si>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</si>
  <si>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</si>
  <si>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</si>
  <si>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</si>
  <si>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</si>
  <si>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</si>
  <si>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</si>
  <si>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</si>
  <si>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</si>
  <si>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</si>
  <si>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</si>
  <si>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</si>
  <si>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</si>
  <si>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</si>
  <si>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</si>
  <si>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</si>
  <si>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</si>
  <si>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</si>
  <si>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</si>
  <si>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</si>
  <si>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</si>
  <si>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</si>
  <si>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</si>
  <si>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</si>
  <si>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</si>
  <si>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</si>
  <si>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</si>
  <si>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</si>
  <si>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</si>
  <si>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</si>
  <si>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</si>
  <si>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</si>
  <si>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</si>
  <si>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</si>
  <si>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</si>
  <si>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</si>
  <si>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</si>
  <si>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</si>
  <si>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</si>
  <si>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</si>
  <si>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</si>
  <si>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</si>
  <si>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</si>
  <si>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</si>
  <si>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</si>
  <si>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</si>
  <si>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</si>
  <si>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</si>
  <si>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</si>
  <si>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</si>
  <si>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</si>
  <si>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</si>
  <si>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</si>
  <si>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</si>
  <si>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</si>
  <si>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</si>
  <si>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</si>
  <si>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</si>
  <si>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</si>
  <si>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</si>
  <si>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</si>
  <si>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</si>
  <si>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</si>
  <si>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</si>
  <si>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</si>
  <si>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</si>
  <si>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</si>
  <si>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</si>
  <si>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</si>
  <si>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</si>
  <si>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</si>
  <si>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</si>
  <si>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</si>
  <si>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</si>
  <si>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</si>
  <si>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</si>
  <si>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</si>
  <si>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</si>
  <si>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</si>
  <si>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</si>
  <si>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</si>
  <si>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</si>
  <si>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</si>
  <si>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</si>
  <si>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</si>
  <si>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</si>
  <si>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</si>
  <si>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</si>
  <si>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</si>
  <si>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</si>
  <si>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</si>
  <si>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</si>
  <si>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</si>
  <si>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</si>
  <si>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</si>
  <si>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</si>
  <si>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</si>
  <si>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</si>
  <si>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</si>
  <si>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</si>
  <si>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</si>
  <si>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</si>
  <si>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</si>
  <si>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</si>
  <si>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</si>
  <si>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</si>
  <si>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</si>
  <si>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</si>
  <si>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</si>
  <si>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</si>
  <si>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</si>
  <si>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</si>
  <si>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</si>
  <si>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</si>
  <si>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</si>
  <si>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</si>
  <si>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</si>
  <si>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</si>
  <si>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</si>
  <si>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</si>
  <si>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</si>
  <si>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</si>
  <si>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</si>
  <si>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</si>
  <si>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</si>
  <si>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</si>
  <si>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</si>
  <si>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</si>
  <si>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</si>
  <si>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</si>
  <si>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</si>
  <si>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</si>
  <si>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</si>
  <si>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</si>
  <si>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</si>
  <si>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</si>
  <si>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</si>
  <si>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</si>
  <si>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</si>
  <si>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</si>
  <si>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</si>
  <si>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</si>
  <si>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</si>
  <si>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</si>
  <si>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</si>
  <si>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</si>
  <si>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</si>
  <si>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</si>
  <si>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</si>
  <si>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</si>
  <si>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</si>
  <si>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</si>
  <si>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</si>
  <si>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</si>
  <si>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</si>
  <si>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</si>
  <si>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</si>
  <si>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</si>
  <si>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</si>
  <si>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</si>
  <si>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</si>
  <si>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</si>
  <si>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</si>
  <si>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</si>
  <si>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</si>
  <si>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</si>
  <si>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</si>
  <si>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</si>
  <si>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</si>
  <si>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</si>
  <si>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</si>
  <si>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</si>
  <si>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</si>
  <si>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</si>
  <si>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</si>
  <si>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</si>
  <si>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</si>
  <si>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</si>
  <si>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</si>
  <si>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</si>
  <si>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</si>
  <si>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</si>
  <si>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</si>
  <si>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</si>
  <si>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</si>
  <si>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</si>
  <si>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</si>
  <si>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</si>
  <si>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</si>
  <si>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</si>
  <si>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</si>
  <si>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</si>
  <si>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</si>
  <si>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</si>
  <si>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</si>
  <si>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</si>
  <si>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</si>
  <si>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</si>
  <si>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</si>
  <si>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</si>
  <si>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</si>
  <si>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</si>
  <si>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</si>
  <si>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</si>
  <si>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</si>
  <si>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</si>
  <si>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</si>
  <si>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</si>
  <si>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</si>
  <si>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</si>
  <si>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</si>
  <si>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</si>
  <si>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</si>
  <si>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</si>
  <si>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</si>
  <si>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</si>
  <si>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</si>
  <si>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</si>
  <si>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</si>
  <si>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</si>
  <si>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</si>
  <si>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</si>
  <si>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</si>
  <si>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</si>
  <si>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</si>
  <si>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</si>
  <si>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</si>
  <si>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</si>
  <si>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</si>
  <si>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</si>
  <si>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</si>
  <si>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</si>
  <si>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</si>
  <si>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</si>
  <si>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</si>
  <si>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</si>
  <si>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</si>
  <si>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</si>
  <si>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</si>
  <si>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</si>
  <si>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</si>
  <si>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</si>
  <si>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</si>
  <si>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</si>
  <si>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</si>
  <si>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</si>
  <si>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</si>
  <si>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</si>
  <si>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</si>
  <si>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</si>
  <si>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</si>
  <si>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</si>
  <si>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</si>
  <si>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</si>
  <si>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</si>
  <si>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</si>
  <si>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</si>
  <si>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</si>
  <si>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</si>
  <si>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</si>
  <si>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</si>
  <si>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</si>
  <si>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</si>
  <si>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</si>
  <si>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</si>
  <si>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</si>
  <si>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</si>
  <si>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</si>
  <si>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</si>
  <si>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</si>
  <si>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</si>
  <si>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</si>
  <si>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</si>
  <si>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</si>
  <si>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</si>
  <si>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</si>
  <si>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</si>
  <si>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</si>
  <si>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</si>
  <si>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</si>
  <si>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</si>
  <si>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</si>
  <si>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</si>
  <si>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</si>
  <si>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</si>
  <si>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</si>
  <si>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</si>
  <si>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</si>
  <si>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</si>
  <si>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</si>
  <si>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</si>
  <si>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</si>
  <si>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</si>
  <si>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</si>
  <si>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</si>
  <si>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</si>
  <si>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</si>
  <si>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</si>
  <si>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</si>
  <si>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</si>
  <si>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</si>
  <si>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</si>
  <si>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</si>
  <si>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</si>
  <si>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</si>
  <si>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</si>
  <si>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</si>
  <si>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</si>
  <si>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</si>
  <si>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</si>
  <si>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</si>
  <si>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</si>
  <si>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</si>
  <si>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</si>
  <si>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</si>
  <si>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</si>
  <si>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</si>
  <si>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</si>
  <si>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</si>
  <si>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</si>
  <si>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</si>
  <si>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</si>
  <si>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</si>
  <si>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</si>
  <si>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</si>
  <si>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</si>
  <si>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</si>
  <si>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</si>
  <si>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</si>
  <si>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</si>
  <si>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</si>
  <si>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</si>
  <si>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</si>
  <si>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</si>
  <si>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</si>
  <si>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</si>
  <si>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</si>
  <si>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</si>
  <si>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</si>
  <si>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</si>
  <si>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</si>
  <si>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</si>
  <si>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</si>
  <si>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</si>
  <si>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</si>
  <si>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</si>
  <si>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</si>
  <si>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</si>
  <si>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</si>
  <si>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</si>
  <si>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</si>
  <si>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</si>
  <si>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</si>
  <si>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</si>
  <si>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</si>
  <si>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</si>
  <si>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</si>
  <si>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</si>
  <si>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</si>
  <si>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</si>
  <si>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</si>
  <si>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</si>
  <si>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</si>
  <si>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</si>
  <si>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</si>
  <si>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</si>
  <si>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</si>
  <si>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</si>
  <si>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</si>
  <si>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</si>
  <si>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</si>
  <si>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</si>
  <si>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</si>
  <si>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</si>
  <si>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</si>
  <si>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</si>
  <si>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</si>
  <si>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</si>
  <si>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</si>
  <si>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</si>
  <si>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</si>
  <si>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</si>
  <si>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</si>
  <si>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</si>
  <si>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</si>
  <si>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</si>
  <si>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</si>
  <si>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</si>
  <si>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</si>
  <si>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</si>
  <si>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</si>
  <si>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</si>
  <si>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</si>
  <si>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</si>
  <si>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</si>
  <si>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</si>
  <si>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</si>
  <si>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</si>
  <si>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</si>
  <si>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</si>
  <si>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</si>
  <si>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</si>
  <si>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</si>
  <si>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</si>
  <si>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</si>
  <si>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</si>
  <si>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</si>
  <si>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</si>
  <si>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</si>
  <si>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</si>
  <si>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</si>
  <si>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</si>
  <si>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</si>
  <si>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</si>
  <si>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</si>
  <si>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</si>
  <si>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</si>
  <si>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</si>
  <si>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</si>
  <si>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</si>
  <si>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</si>
  <si>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</si>
  <si>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</si>
  <si>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</si>
  <si>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</si>
  <si>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</si>
  <si>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</si>
  <si>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</si>
  <si>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</si>
  <si>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</si>
  <si>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</si>
  <si>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</si>
  <si>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</si>
  <si>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</si>
  <si>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</si>
  <si>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</si>
  <si>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</si>
  <si>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</si>
  <si>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</si>
  <si>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</si>
  <si>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</si>
  <si>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</si>
  <si>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</si>
  <si>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</si>
  <si>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</si>
  <si>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</si>
  <si>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</si>
  <si>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</si>
  <si>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</si>
  <si>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</si>
  <si>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</si>
  <si>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</si>
  <si>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</si>
  <si>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</si>
  <si>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</si>
  <si>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</si>
  <si>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</si>
  <si>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</si>
  <si>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Réalisation des apports à la société C</t>
  </si>
  <si>
    <t>Société C - Compte de fusion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</si>
  <si>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</si>
  <si>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</si>
  <si>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</si>
  <si>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</si>
  <si>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</si>
  <si>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Remise des titres de la Société C</t>
  </si>
  <si>
    <t>Résultat de fusion</t>
  </si>
  <si>
    <t>VMP - Actions Société C</t>
  </si>
  <si>
    <t>Bordereau de saisie - Société A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</si>
</sst>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913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2">IF(C5="","",VLOOKUP(C5,Comptes,2,FALSE))</f>
      </c>
      <c r="E5" s="105" t="s">
        <v>903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100"/>
      <c r="C7" s="101"/>
      <c r="D7" s="102">
        <f t="shared" si="0"/>
      </c>
      <c r="E7" s="105" t="s">
        <v>907</v>
      </c>
      <c r="F7" s="103"/>
      <c r="G7" s="104"/>
      <c r="H7" s="75"/>
    </row>
    <row r="8" spans="2:8" ht="15.75">
      <c r="B8" s="99" t="s">
        <v>235</v>
      </c>
      <c r="C8" s="96"/>
      <c r="D8" s="88">
        <f t="shared" si="0"/>
      </c>
      <c r="E8" s="106"/>
      <c r="F8" s="97"/>
      <c r="G8" s="98"/>
      <c r="H8" s="75"/>
    </row>
    <row r="9" spans="2:8" ht="15.75">
      <c r="B9" s="99"/>
      <c r="C9" s="96"/>
      <c r="D9" s="88">
        <f t="shared" si="0"/>
      </c>
      <c r="E9" s="106"/>
      <c r="F9" s="97"/>
      <c r="G9" s="98"/>
      <c r="H9" s="75"/>
    </row>
    <row r="10" spans="2:8" ht="15.75">
      <c r="B10" s="99"/>
      <c r="C10" s="96"/>
      <c r="D10" s="88">
        <f t="shared" si="0"/>
      </c>
      <c r="E10" s="106"/>
      <c r="F10" s="97"/>
      <c r="G10" s="98"/>
      <c r="H10" s="75"/>
    </row>
    <row r="11" spans="2:8" ht="15.75">
      <c r="B11" s="99"/>
      <c r="C11" s="96"/>
      <c r="D11" s="88">
        <f t="shared" si="0"/>
      </c>
      <c r="E11" s="106"/>
      <c r="F11" s="97"/>
      <c r="G11" s="98"/>
      <c r="H11" s="75"/>
    </row>
    <row r="12" spans="2:8" ht="15.75">
      <c r="B12" s="99"/>
      <c r="C12" s="96"/>
      <c r="D12" s="88">
        <f t="shared" si="0"/>
      </c>
      <c r="E12" s="106"/>
      <c r="F12" s="97"/>
      <c r="G12" s="98"/>
      <c r="H12" s="75"/>
    </row>
    <row r="13" spans="2:8" ht="15.75">
      <c r="B13" s="99"/>
      <c r="C13" s="96"/>
      <c r="D13" s="88">
        <f aca="true" t="shared" si="1" ref="D13:D21">IF(C13="","",VLOOKUP(C13,Comptes,2,FALSE))</f>
      </c>
      <c r="E13" s="106"/>
      <c r="F13" s="97"/>
      <c r="G13" s="98"/>
      <c r="H13" s="75"/>
    </row>
    <row r="14" spans="2:8" ht="15.75">
      <c r="B14" s="99"/>
      <c r="C14" s="96"/>
      <c r="D14" s="88">
        <f t="shared" si="1"/>
      </c>
      <c r="E14" s="107"/>
      <c r="F14" s="97"/>
      <c r="G14" s="98"/>
      <c r="H14" s="75"/>
    </row>
    <row r="15" spans="2:8" ht="15.75" customHeight="1">
      <c r="B15" s="100"/>
      <c r="C15" s="101"/>
      <c r="D15" s="102">
        <f t="shared" si="1"/>
      </c>
      <c r="E15" s="105" t="s">
        <v>908</v>
      </c>
      <c r="F15" s="103"/>
      <c r="G15" s="104"/>
      <c r="H15" s="75"/>
    </row>
    <row r="16" spans="2:8" ht="15.75">
      <c r="B16" s="99" t="s">
        <v>235</v>
      </c>
      <c r="C16" s="96"/>
      <c r="D16" s="88">
        <f t="shared" si="1"/>
      </c>
      <c r="E16" s="106"/>
      <c r="F16" s="97"/>
      <c r="G16" s="98"/>
      <c r="H16" s="75"/>
    </row>
    <row r="17" spans="2:8" ht="15.75">
      <c r="B17" s="74"/>
      <c r="C17" s="86"/>
      <c r="D17" s="87">
        <f t="shared" si="1"/>
      </c>
      <c r="E17" s="107"/>
      <c r="F17" s="85"/>
      <c r="G17" s="83"/>
      <c r="H17" s="75"/>
    </row>
    <row r="18" spans="2:8" ht="15.75" customHeight="1">
      <c r="B18" s="100"/>
      <c r="C18" s="101"/>
      <c r="D18" s="102">
        <f>IF(C18="","",VLOOKUP(C18,Comptes,2,FALSE))</f>
      </c>
      <c r="E18" s="105" t="s">
        <v>909</v>
      </c>
      <c r="F18" s="103"/>
      <c r="G18" s="104"/>
      <c r="H18" s="75"/>
    </row>
    <row r="19" spans="2:8" ht="15.75">
      <c r="B19" s="99" t="s">
        <v>235</v>
      </c>
      <c r="C19" s="96"/>
      <c r="D19" s="88">
        <f>IF(C19="","",VLOOKUP(C19,Comptes,2,FALSE))</f>
      </c>
      <c r="E19" s="106"/>
      <c r="F19" s="97"/>
      <c r="G19" s="98"/>
      <c r="H19" s="75"/>
    </row>
    <row r="20" spans="2:8" ht="15.75">
      <c r="B20" s="99"/>
      <c r="C20" s="96"/>
      <c r="D20" s="88">
        <f t="shared" si="1"/>
      </c>
      <c r="E20" s="106"/>
      <c r="F20" s="97"/>
      <c r="G20" s="98"/>
      <c r="H20" s="75"/>
    </row>
    <row r="21" spans="2:8" ht="15.75">
      <c r="B21" s="99"/>
      <c r="C21" s="96"/>
      <c r="D21" s="88">
        <f t="shared" si="1"/>
      </c>
      <c r="E21" s="107"/>
      <c r="F21" s="97"/>
      <c r="G21" s="98"/>
      <c r="H21" s="75"/>
    </row>
    <row r="22" spans="2:8" ht="15.75" customHeight="1">
      <c r="B22" s="100"/>
      <c r="C22" s="101"/>
      <c r="D22" s="102">
        <f>IF(C22="","",VLOOKUP(C22,Comptes,2,FALSE))</f>
      </c>
      <c r="E22" s="105" t="s">
        <v>910</v>
      </c>
      <c r="F22" s="103"/>
      <c r="G22" s="104"/>
      <c r="H22" s="75"/>
    </row>
    <row r="23" spans="2:8" ht="15.75">
      <c r="B23" s="74" t="s">
        <v>235</v>
      </c>
      <c r="C23" s="86"/>
      <c r="D23" s="87">
        <f>IF(C23="","",VLOOKUP(C23,Comptes,2,FALSE))</f>
      </c>
      <c r="E23" s="107"/>
      <c r="F23" s="85"/>
      <c r="G23" s="83"/>
      <c r="H23" s="75"/>
    </row>
    <row r="24" spans="2:8" ht="16.5" thickBot="1">
      <c r="B24" s="76"/>
      <c r="C24" s="77"/>
      <c r="D24" s="78"/>
      <c r="E24" s="73" t="s">
        <v>860</v>
      </c>
      <c r="F24" s="79">
        <f>SUM(F5:F23)</f>
        <v>0</v>
      </c>
      <c r="G24" s="80">
        <f>SUM(G5:G23)</f>
        <v>0</v>
      </c>
      <c r="H24" s="42">
        <f>IF(F24=G24,"","Ecriture non éqilibrée !!!")</f>
      </c>
    </row>
  </sheetData>
  <sheetProtection sheet="1"/>
  <mergeCells count="7">
    <mergeCell ref="E18:E21"/>
    <mergeCell ref="E22:E23"/>
    <mergeCell ref="E7:E14"/>
    <mergeCell ref="B1:C1"/>
    <mergeCell ref="B3:G3"/>
    <mergeCell ref="E5:E6"/>
    <mergeCell ref="E15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5 B5 B18 B2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2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911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901</v>
      </c>
    </row>
    <row r="470" spans="1:2" s="30" customFormat="1" ht="15.75">
      <c r="A470" s="29">
        <v>45612</v>
      </c>
      <c r="B470" s="30" t="s">
        <v>902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900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904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912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906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905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2007-07-23T12:38:57Z</dcterms:modified>
  <cp:category/>
  <cp:version/>
  <cp:contentType/>
  <cp:contentStatus/>
</cp:coreProperties>
</file>