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95" windowWidth="15240" windowHeight="8265" activeTab="0"/>
  </bookViews>
  <sheets>
    <sheet name="Travail 2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<sst xmlns="http://schemas.openxmlformats.org/spreadsheetml/2006/main" count="25" uniqueCount="23">
  <si>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TABLEAU DES RETRAITEMENTS</t>
  </si>
  <si>
    <t>Société Mère</t>
  </si>
  <si>
    <t>Société Filiale</t>
  </si>
  <si>
    <t>Cumuls avant</t>
  </si>
  <si>
    <t>Eliminations</t>
  </si>
  <si>
    <t>Cumuls après</t>
  </si>
  <si>
    <t>BILAN</t>
  </si>
  <si>
    <t>Total</t>
  </si>
  <si>
    <t>Actif immobilisé (1)</t>
  </si>
  <si>
    <t>Actif circulant  (2)</t>
  </si>
  <si>
    <r>
      <t xml:space="preserve"> =&gt; 700 + 14 000 = </t>
    </r>
    <r>
      <rPr>
        <b/>
        <sz val="12"/>
        <rFont val="Times New Roman"/>
        <family val="1"/>
      </rPr>
      <t>14 700 €</t>
    </r>
  </si>
  <si>
    <r>
      <t xml:space="preserve">(1) Actif immobilisé : </t>
    </r>
    <r>
      <rPr>
        <sz val="12"/>
        <rFont val="Times New Roman"/>
        <family val="1"/>
      </rPr>
      <t>Elimination du Prêt/Emprunt et des titres de participation.</t>
    </r>
  </si>
  <si>
    <r>
      <t xml:space="preserve">(2) Actif circulant : </t>
    </r>
    <r>
      <rPr>
        <sz val="12"/>
        <rFont val="Times New Roman"/>
        <family val="1"/>
      </rPr>
      <t xml:space="preserve">Elimination de la Créance /Dette =&gt; </t>
    </r>
    <r>
      <rPr>
        <b/>
        <sz val="12"/>
        <rFont val="Times New Roman"/>
        <family val="1"/>
      </rPr>
      <t>1 500 €</t>
    </r>
  </si>
  <si>
    <t>Réserves</t>
  </si>
  <si>
    <t>Résultat</t>
  </si>
  <si>
    <t>Capital (3)</t>
  </si>
  <si>
    <r>
      <t xml:space="preserve">(3) Capital : </t>
    </r>
    <r>
      <rPr>
        <sz val="12"/>
        <rFont val="Times New Roman"/>
        <family val="1"/>
      </rPr>
      <t xml:space="preserve">Elimination des titres de participation =&gt; </t>
    </r>
    <r>
      <rPr>
        <b/>
        <sz val="12"/>
        <rFont val="Times New Roman"/>
        <family val="1"/>
      </rPr>
      <t>14 000 €</t>
    </r>
  </si>
  <si>
    <t>Dettes (4)</t>
  </si>
  <si>
    <r>
      <t xml:space="preserve">(4) Dettes : </t>
    </r>
    <r>
      <rPr>
        <sz val="12"/>
        <rFont val="Times New Roman"/>
        <family val="1"/>
      </rPr>
      <t xml:space="preserve">Elimination du Prêt/Emprunt et de la Créance /Dette =&gt; 700 + 1 500 = </t>
    </r>
    <r>
      <rPr>
        <b/>
        <sz val="12"/>
        <rFont val="Times New Roman"/>
        <family val="1"/>
      </rPr>
      <t>2 200 €</t>
    </r>
  </si>
  <si>
    <t>COMPTE DE RESULTAT</t>
  </si>
  <si>
    <t>Produits (5)</t>
  </si>
  <si>
    <t>Charges (5)</t>
  </si>
  <si>
    <r>
      <t xml:space="preserve">(5) Produits/Charges : </t>
    </r>
    <r>
      <rPr>
        <sz val="12"/>
        <rFont val="Times New Roman"/>
        <family val="1"/>
      </rPr>
      <t xml:space="preserve">Elimination de l' Achat/Vente et de la Location =&gt; 300 + 500 = </t>
    </r>
    <r>
      <rPr>
        <b/>
        <sz val="12"/>
        <rFont val="Times New Roman"/>
        <family val="1"/>
      </rPr>
      <t>800 €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</si>
</sst>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 diagonalUp="1" diagonalDown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2" fillId="2" borderId="9" xfId="0" applyFont="1" applyFill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2" borderId="7" xfId="0" applyFont="1" applyFill="1" applyBorder="1" applyAlignment="1">
      <alignment horizontal="right"/>
    </xf>
    <xf numFmtId="3" fontId="2" fillId="0" borderId="14" xfId="0" applyNumberFormat="1" applyFont="1" applyBorder="1" applyAlignment="1">
      <alignment/>
    </xf>
    <xf numFmtId="0" fontId="2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3" fontId="1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38"/>
  <sheetViews>
    <sheetView showGridLines="0" showZeros="0" tabSelected="1" workbookViewId="0" topLeftCell="A1">
      <selection activeCell="N23" sqref="N23"/>
    </sheetView>
  </sheetViews>
  <sheetFormatPr defaultColWidth="11.421875" defaultRowHeight="12.75"/>
  <cols>
    <col min="1" max="1" width="3.7109375" style="1" customWidth="1"/>
    <col min="2" max="2" width="27.28125" style="1" bestFit="1" customWidth="1"/>
    <col min="3" max="7" width="12.7109375" style="1" customWidth="1"/>
    <col min="8" max="16384" width="11.421875" style="1" customWidth="1"/>
  </cols>
  <sheetData>
    <row r="1" ht="16.5" thickBot="1"/>
    <row r="2" spans="2:7" ht="16.5" thickBot="1">
      <c r="B2" s="34" t="s">
        <v>0</v>
      </c>
      <c r="C2" s="35"/>
      <c r="D2" s="35"/>
      <c r="E2" s="35"/>
      <c r="F2" s="35"/>
      <c r="G2" s="36"/>
    </row>
    <row r="3" spans="2:7" s="2" customFormat="1" ht="32.25" thickBot="1">
      <c r="B3" s="4"/>
      <c r="C3" s="5" t="s">
        <v>1</v>
      </c>
      <c r="D3" s="5" t="s">
        <v>2</v>
      </c>
      <c r="E3" s="5" t="s">
        <v>3</v>
      </c>
      <c r="F3" s="5" t="s">
        <v>4</v>
      </c>
      <c r="G3" s="6" t="s">
        <v>5</v>
      </c>
    </row>
    <row r="4" spans="2:7" ht="15.75">
      <c r="B4" s="7" t="s">
        <v>6</v>
      </c>
      <c r="C4" s="8"/>
      <c r="D4" s="8"/>
      <c r="E4" s="9"/>
      <c r="F4" s="8"/>
      <c r="G4" s="10"/>
    </row>
    <row r="5" spans="2:7" ht="15.75">
      <c r="B5" s="11" t="s">
        <v>8</v>
      </c>
      <c r="C5" s="25">
        <v>176600</v>
      </c>
      <c r="D5" s="25">
        <v>15200</v>
      </c>
      <c r="E5" s="26">
        <f>SUM(C5:D5)</f>
        <v>191800</v>
      </c>
      <c r="F5" s="25">
        <v>14700</v>
      </c>
      <c r="G5" s="12">
        <f>E5-F5</f>
        <v>177100</v>
      </c>
    </row>
    <row r="6" spans="2:7" ht="15.75">
      <c r="B6" s="13" t="s">
        <v>9</v>
      </c>
      <c r="C6" s="25">
        <v>48600</v>
      </c>
      <c r="D6" s="25">
        <v>4000</v>
      </c>
      <c r="E6" s="26">
        <f>SUM(C6:D6)</f>
        <v>52600</v>
      </c>
      <c r="F6" s="25">
        <v>1500</v>
      </c>
      <c r="G6" s="12">
        <f>E6-F6</f>
        <v>51100</v>
      </c>
    </row>
    <row r="7" spans="2:7" ht="15.75">
      <c r="B7" s="14" t="s">
        <v>7</v>
      </c>
      <c r="C7" s="27">
        <f>SUM(C5:C6)</f>
        <v>225200</v>
      </c>
      <c r="D7" s="27">
        <f>SUM(D5:D6)</f>
        <v>19200</v>
      </c>
      <c r="E7" s="27">
        <f>SUM(E5:E6)</f>
        <v>244400</v>
      </c>
      <c r="F7" s="27">
        <f>SUM(F5:F6)</f>
        <v>16200</v>
      </c>
      <c r="G7" s="15">
        <f>SUM(G5:G6)</f>
        <v>228200</v>
      </c>
    </row>
    <row r="8" spans="2:7" ht="15.75">
      <c r="B8" s="16" t="s">
        <v>15</v>
      </c>
      <c r="C8" s="25">
        <v>160000</v>
      </c>
      <c r="D8" s="25">
        <v>14000</v>
      </c>
      <c r="E8" s="26">
        <f>SUM(C8:D8)</f>
        <v>174000</v>
      </c>
      <c r="F8" s="25">
        <v>14000</v>
      </c>
      <c r="G8" s="12">
        <f>E8-F8</f>
        <v>160000</v>
      </c>
    </row>
    <row r="9" spans="2:7" ht="15.75">
      <c r="B9" s="11" t="s">
        <v>13</v>
      </c>
      <c r="C9" s="25">
        <v>16000</v>
      </c>
      <c r="D9" s="25">
        <v>1900</v>
      </c>
      <c r="E9" s="26">
        <f>SUM(C9:D9)</f>
        <v>17900</v>
      </c>
      <c r="F9" s="25"/>
      <c r="G9" s="12">
        <f>E9-F9</f>
        <v>17900</v>
      </c>
    </row>
    <row r="10" spans="2:7" ht="15.75">
      <c r="B10" s="11" t="s">
        <v>14</v>
      </c>
      <c r="C10" s="25">
        <v>11200</v>
      </c>
      <c r="D10" s="25">
        <v>1100</v>
      </c>
      <c r="E10" s="26">
        <f>SUM(C10:D10)</f>
        <v>12300</v>
      </c>
      <c r="F10" s="25"/>
      <c r="G10" s="12">
        <f>E10-F10</f>
        <v>12300</v>
      </c>
    </row>
    <row r="11" spans="2:7" ht="15.75">
      <c r="B11" s="13" t="s">
        <v>17</v>
      </c>
      <c r="C11" s="25">
        <v>38000</v>
      </c>
      <c r="D11" s="25">
        <v>2200</v>
      </c>
      <c r="E11" s="26">
        <f>SUM(C11:D11)</f>
        <v>40200</v>
      </c>
      <c r="F11" s="25">
        <v>2200</v>
      </c>
      <c r="G11" s="12">
        <f>E11-F11</f>
        <v>38000</v>
      </c>
    </row>
    <row r="12" spans="2:7" ht="16.5" thickBot="1">
      <c r="B12" s="19" t="s">
        <v>7</v>
      </c>
      <c r="C12" s="28">
        <f>SUM(C8:C11)</f>
        <v>225200</v>
      </c>
      <c r="D12" s="28">
        <f>SUM(D8:D11)</f>
        <v>19200</v>
      </c>
      <c r="E12" s="28">
        <f>SUM(E8:E11)</f>
        <v>244400</v>
      </c>
      <c r="F12" s="28">
        <f>SUM(F8:F11)</f>
        <v>16200</v>
      </c>
      <c r="G12" s="20">
        <f>SUM(G8:G11)</f>
        <v>228200</v>
      </c>
    </row>
    <row r="13" spans="2:7" ht="15.75">
      <c r="B13" s="21" t="s">
        <v>19</v>
      </c>
      <c r="C13" s="29"/>
      <c r="D13" s="29"/>
      <c r="E13" s="29"/>
      <c r="F13" s="29"/>
      <c r="G13" s="10"/>
    </row>
    <row r="14" spans="2:7" ht="15.75">
      <c r="B14" s="22" t="s">
        <v>20</v>
      </c>
      <c r="C14" s="25">
        <v>19200</v>
      </c>
      <c r="D14" s="25">
        <v>15100</v>
      </c>
      <c r="E14" s="26">
        <f>SUM(C14:D14)</f>
        <v>34300</v>
      </c>
      <c r="F14" s="25">
        <v>800</v>
      </c>
      <c r="G14" s="12">
        <f>E14-F14</f>
        <v>33500</v>
      </c>
    </row>
    <row r="15" spans="2:7" ht="15.75">
      <c r="B15" s="23" t="s">
        <v>21</v>
      </c>
      <c r="C15" s="30">
        <v>8000</v>
      </c>
      <c r="D15" s="30">
        <v>14000</v>
      </c>
      <c r="E15" s="26">
        <f>SUM(C15:D15)</f>
        <v>22000</v>
      </c>
      <c r="F15" s="30">
        <v>800</v>
      </c>
      <c r="G15" s="12">
        <f>E15-F15</f>
        <v>21200</v>
      </c>
    </row>
    <row r="16" spans="2:7" ht="16.5" thickBot="1">
      <c r="B16" s="24" t="s">
        <v>14</v>
      </c>
      <c r="C16" s="17">
        <f>C14-C15</f>
        <v>11200</v>
      </c>
      <c r="D16" s="17">
        <f>D14-D15</f>
        <v>1100</v>
      </c>
      <c r="E16" s="17">
        <f>E14-E15</f>
        <v>12300</v>
      </c>
      <c r="F16" s="17">
        <f>F14-F15</f>
        <v>0</v>
      </c>
      <c r="G16" s="18">
        <f>G14-G15</f>
        <v>12300</v>
      </c>
    </row>
    <row r="17" spans="3:7" ht="15.75">
      <c r="C17" s="3"/>
      <c r="D17" s="3"/>
      <c r="E17" s="3"/>
      <c r="F17" s="3"/>
      <c r="G17" s="3"/>
    </row>
    <row r="18" spans="2:7" ht="15.75">
      <c r="B18" s="31" t="s">
        <v>11</v>
      </c>
      <c r="C18" s="31"/>
      <c r="D18" s="31"/>
      <c r="E18" s="31"/>
      <c r="F18" s="31"/>
      <c r="G18" s="31"/>
    </row>
    <row r="19" spans="2:7" ht="15.75">
      <c r="B19" s="37" t="s">
        <v>10</v>
      </c>
      <c r="C19" s="37"/>
      <c r="D19" s="37"/>
      <c r="E19" s="37"/>
      <c r="F19" s="37"/>
      <c r="G19" s="37"/>
    </row>
    <row r="20" spans="2:7" ht="15.75">
      <c r="B20" s="37"/>
      <c r="C20" s="37"/>
      <c r="D20" s="37"/>
      <c r="E20" s="37"/>
      <c r="F20" s="37"/>
      <c r="G20" s="37"/>
    </row>
    <row r="21" spans="2:7" ht="15.75">
      <c r="B21" s="31" t="s">
        <v>12</v>
      </c>
      <c r="C21" s="32"/>
      <c r="D21" s="32"/>
      <c r="E21" s="32"/>
      <c r="F21" s="32"/>
      <c r="G21" s="32"/>
    </row>
    <row r="22" spans="2:7" ht="15.75">
      <c r="B22" s="38"/>
      <c r="C22" s="38"/>
      <c r="D22" s="38"/>
      <c r="E22" s="38"/>
      <c r="F22" s="38"/>
      <c r="G22" s="38"/>
    </row>
    <row r="23" spans="2:7" ht="15.75">
      <c r="B23" s="31" t="s">
        <v>16</v>
      </c>
      <c r="C23" s="32"/>
      <c r="D23" s="32"/>
      <c r="E23" s="32"/>
      <c r="F23" s="32"/>
      <c r="G23" s="32"/>
    </row>
    <row r="24" spans="2:7" ht="15.75">
      <c r="B24" s="37"/>
      <c r="C24" s="37"/>
      <c r="D24" s="37"/>
      <c r="E24" s="37"/>
      <c r="F24" s="37"/>
      <c r="G24" s="37"/>
    </row>
    <row r="25" spans="2:7" ht="15.75">
      <c r="B25" s="31" t="s">
        <v>18</v>
      </c>
      <c r="C25" s="32"/>
      <c r="D25" s="32"/>
      <c r="E25" s="32"/>
      <c r="F25" s="32"/>
      <c r="G25" s="32"/>
    </row>
    <row r="26" spans="2:7" ht="15.75">
      <c r="B26" s="33"/>
      <c r="C26" s="33"/>
      <c r="D26" s="33"/>
      <c r="E26" s="33"/>
      <c r="F26" s="33"/>
      <c r="G26" s="33"/>
    </row>
    <row r="27" spans="2:7" ht="15.75">
      <c r="B27" s="31" t="s">
        <v>22</v>
      </c>
      <c r="C27" s="32"/>
      <c r="D27" s="32"/>
      <c r="E27" s="32"/>
      <c r="F27" s="32"/>
      <c r="G27" s="32"/>
    </row>
    <row r="28" spans="3:7" ht="15.75">
      <c r="C28" s="3"/>
      <c r="D28" s="3"/>
      <c r="E28" s="3"/>
      <c r="F28" s="3"/>
      <c r="G28" s="3"/>
    </row>
    <row r="29" spans="3:7" ht="15.75">
      <c r="C29" s="3"/>
      <c r="D29" s="3"/>
      <c r="E29" s="3"/>
      <c r="F29" s="3"/>
      <c r="G29" s="3"/>
    </row>
    <row r="30" spans="3:7" ht="15.75">
      <c r="C30" s="3"/>
      <c r="D30" s="3"/>
      <c r="E30" s="3"/>
      <c r="F30" s="3"/>
      <c r="G30" s="3"/>
    </row>
    <row r="31" spans="3:7" ht="15.75">
      <c r="C31" s="3"/>
      <c r="D31" s="3"/>
      <c r="E31" s="3"/>
      <c r="F31" s="3"/>
      <c r="G31" s="3"/>
    </row>
    <row r="32" spans="3:7" ht="15.75">
      <c r="C32" s="3"/>
      <c r="D32" s="3"/>
      <c r="E32" s="3"/>
      <c r="F32" s="3"/>
      <c r="G32" s="3"/>
    </row>
    <row r="33" spans="3:7" ht="15.75">
      <c r="C33" s="3"/>
      <c r="D33" s="3"/>
      <c r="E33" s="3"/>
      <c r="F33" s="3"/>
      <c r="G33" s="3"/>
    </row>
    <row r="34" spans="3:7" ht="15.75">
      <c r="C34" s="3"/>
      <c r="D34" s="3"/>
      <c r="E34" s="3"/>
      <c r="F34" s="3"/>
      <c r="G34" s="3"/>
    </row>
    <row r="35" spans="3:7" ht="15.75">
      <c r="C35" s="3"/>
      <c r="D35" s="3"/>
      <c r="E35" s="3"/>
      <c r="F35" s="3"/>
      <c r="G35" s="3"/>
    </row>
    <row r="36" spans="3:7" ht="15.75">
      <c r="C36" s="3"/>
      <c r="D36" s="3"/>
      <c r="E36" s="3"/>
      <c r="F36" s="3"/>
      <c r="G36" s="3"/>
    </row>
    <row r="37" spans="3:7" ht="15.75">
      <c r="C37" s="3"/>
      <c r="D37" s="3"/>
      <c r="E37" s="3"/>
      <c r="F37" s="3"/>
      <c r="G37" s="3"/>
    </row>
    <row r="38" spans="3:7" ht="15.75">
      <c r="C38" s="3"/>
      <c r="D38" s="3"/>
      <c r="E38" s="3"/>
      <c r="F38" s="3"/>
      <c r="G38" s="3"/>
    </row>
  </sheetData>
  <sheetProtection sheet="1" objects="1" scenarios="1"/>
  <mergeCells count="11">
    <mergeCell ref="B22:G22"/>
    <mergeCell ref="B25:G25"/>
    <mergeCell ref="B27:G27"/>
    <mergeCell ref="B26:G26"/>
    <mergeCell ref="B2:G2"/>
    <mergeCell ref="B18:G18"/>
    <mergeCell ref="B19:G19"/>
    <mergeCell ref="B24:G24"/>
    <mergeCell ref="B21:G21"/>
    <mergeCell ref="B20:G20"/>
    <mergeCell ref="B23:G2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2007-04-24T12:39:57Z</dcterms:created>
  <dcterms:modified xsi:type="dcterms:W3CDTF">2007-04-24T13:16:34Z</dcterms:modified>
  <cp:category/>
  <cp:version/>
  <cp:contentType/>
  <cp:contentStatus/>
</cp:coreProperties>
</file>