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5075" windowHeight="8160" activeTab="0"/>
  </bookViews>
  <sheets>
    <sheet name="MBTI" sheetId="1" r:id="rId1"/>
  </sheets>
  <definedNames/>
  <calcPr fullCalcOnLoad="1"/>
</workbook>
</file>

<file path=xl/sharedStrings.xml><?xml version="1.0" encoding="utf-8"?>
<sst xmlns="http://schemas.openxmlformats.org/spreadsheetml/2006/main" count="121" uniqueCount="113">
  <si>
    <t>1. Etes-vous plutôt « I » ou plutôt « E » ?</t>
  </si>
  <si>
    <t>Les « I » en général :</t>
  </si>
  <si>
    <t>Les « E » en général :</t>
  </si>
  <si>
    <t>Font preuve d'une calme énergie</t>
  </si>
  <si>
    <t>Sont très dynamiques</t>
  </si>
  <si>
    <t>Écoutent plus qu'ils ne parlent</t>
  </si>
  <si>
    <t>Parlent plus qu'ils n'écoutent</t>
  </si>
  <si>
    <t>Réfléchissent posément</t>
  </si>
  <si>
    <t xml:space="preserve">Pensent tout haut </t>
  </si>
  <si>
    <t xml:space="preserve">Pensent, puis agissent </t>
  </si>
  <si>
    <t xml:space="preserve">Agissent, puis pensent </t>
  </si>
  <si>
    <t>Se sentent bien quand ils sont seuls</t>
  </si>
  <si>
    <t>Aiment être en société</t>
  </si>
  <si>
    <t>Sont considérés comme plutôt secrets et réservés</t>
  </si>
  <si>
    <t>Sont faciles à comprendre</t>
  </si>
  <si>
    <t xml:space="preserve">Possèdent une bonne capacité de concentration </t>
  </si>
  <si>
    <t>Peuvent facilement être distraits</t>
  </si>
  <si>
    <t xml:space="preserve">Préfèrent se concentrer sur une seule chose à la fois </t>
  </si>
  <si>
    <t xml:space="preserve">Préfèrent faire plusieurs choses à la fois </t>
  </si>
  <si>
    <t>Sont indépendants, peu communicatifs</t>
  </si>
  <si>
    <t>Sont expansifs et enthousiastes</t>
  </si>
  <si>
    <t>I : ………… / 9</t>
  </si>
  <si>
    <t>E : ………… / 9</t>
  </si>
  <si>
    <t xml:space="preserve">Faites la somme des phrases qui vous correspondent. Vous êtes la lettre du plus grand total. </t>
  </si>
  <si>
    <t>2. Etes-vous plutôt « S » ou plutôt « N » ?</t>
  </si>
  <si>
    <t>Les « S» en général :</t>
  </si>
  <si>
    <t>Les « N» en général :</t>
  </si>
  <si>
    <t>Se concentrent sur les faits et les détails précis</t>
  </si>
  <si>
    <t>S'intéressent aux idées et aux grandes synthèses</t>
  </si>
  <si>
    <t xml:space="preserve">Apprécient les solutions pratiques </t>
  </si>
  <si>
    <t>Remarquent tout ce qui est nouveau et différent</t>
  </si>
  <si>
    <t xml:space="preserve">Notent les détails et ont la mémoire des faits </t>
  </si>
  <si>
    <t xml:space="preserve">Pensent aux implications futures </t>
  </si>
  <si>
    <t>Vivent dans l'instant présent</t>
  </si>
  <si>
    <t xml:space="preserve">Suivent leur instinct </t>
  </si>
  <si>
    <t>Font confiance à l’expérience</t>
  </si>
  <si>
    <t>Cherchent à comprendre</t>
  </si>
  <si>
    <t>Préfèrent se fier aux compétences reconnues</t>
  </si>
  <si>
    <t xml:space="preserve">Aiment apprendre de nouvelles compétences </t>
  </si>
  <si>
    <t xml:space="preserve">Préfèrent les instructions étapes par étapes </t>
  </si>
  <si>
    <t>Sont imaginatifs :voient ce qui pourrait se faire</t>
  </si>
  <si>
    <t>Travaillent à un rythme régulier</t>
  </si>
  <si>
    <t xml:space="preserve">Débordent d'énergie </t>
  </si>
  <si>
    <t xml:space="preserve">Sont réalistes </t>
  </si>
  <si>
    <t xml:space="preserve">Sont attirés par les idées originales </t>
  </si>
  <si>
    <t>« S »: ………… / 9</t>
  </si>
  <si>
    <t>« N » : ………… / 9</t>
  </si>
  <si>
    <t>3. Etes-vous plutôt « T» ou plutôt « F» ?</t>
  </si>
  <si>
    <t>Les « T» en général :</t>
  </si>
  <si>
    <t>Les « F» en général :</t>
  </si>
  <si>
    <t xml:space="preserve">S'efforcent d'être objectifs dans leurs décisions </t>
  </si>
  <si>
    <t>Fondent leurs décisions sur leurs valeurs</t>
  </si>
  <si>
    <t xml:space="preserve">et leurs sentiments </t>
  </si>
  <si>
    <t>Apparaissent calmes et réservés</t>
  </si>
  <si>
    <t>Sont chaleureux et amicaux</t>
  </si>
  <si>
    <t>Apprécient la loyauté et la justice</t>
  </si>
  <si>
    <t xml:space="preserve">Apprécient l'harmonie et la compassion </t>
  </si>
  <si>
    <t>S'impliquent dans peu de choses</t>
  </si>
  <si>
    <t>Prennent les choses à cœur</t>
  </si>
  <si>
    <t xml:space="preserve">Remarquent vite les failles et les défauts </t>
  </si>
  <si>
    <t>Sont prompts à faire des compliments</t>
  </si>
  <si>
    <t xml:space="preserve">Adorent argumenter pour le plaisir </t>
  </si>
  <si>
    <t>Évitent la discussion et le conflit</t>
  </si>
  <si>
    <t>Sont motivés par la réalisation</t>
  </si>
  <si>
    <t xml:space="preserve">de ce qu'ils entreprennent </t>
  </si>
  <si>
    <t>Sont motivés par des félicitations</t>
  </si>
  <si>
    <t>Sont sensibles à la logique</t>
  </si>
  <si>
    <t>Font confiance à leurs impressions</t>
  </si>
  <si>
    <t>Sont honnêtes et directs</t>
  </si>
  <si>
    <t>Sont diplomates et font preuve de tact</t>
  </si>
  <si>
    <t>« T » : ………… / 9</t>
  </si>
  <si>
    <t>« F »: ………… / 9</t>
  </si>
  <si>
    <t>4. Etes-vous plutôt « J » ou plutôt « P » ?</t>
  </si>
  <si>
    <t>Les « J » en général :</t>
  </si>
  <si>
    <t>Les « P » en général :</t>
  </si>
  <si>
    <t xml:space="preserve">Aiment prendre des décisions </t>
  </si>
  <si>
    <t>Remettent les décisions à plus tard</t>
  </si>
  <si>
    <t>chaque fois qu'ils le peuvent</t>
  </si>
  <si>
    <t>Sont sérieux et conventionnels</t>
  </si>
  <si>
    <t>Sont ludiques et non-conventionnels</t>
  </si>
  <si>
    <t> Suivent leur calendrier et sont parfaitement ponctuels</t>
  </si>
  <si>
    <t xml:space="preserve"> N'ont ni heure ni délais </t>
  </si>
  <si>
    <t xml:space="preserve"> Vont au bout de leurs projets </t>
  </si>
  <si>
    <t> Préfèrent démarrer des projets</t>
  </si>
  <si>
    <t>que les mener au bout</t>
  </si>
  <si>
    <t>Travaillent d'abord, s'amusent après</t>
  </si>
  <si>
    <t>S'amusent d'abord et travaillent ensuite</t>
  </si>
  <si>
    <t> Veulent des décisions</t>
  </si>
  <si>
    <t> Rechignent à s'engager</t>
  </si>
  <si>
    <t> Ne discutent pas les règles</t>
  </si>
  <si>
    <t> Discutent les règles</t>
  </si>
  <si>
    <t>Aiment faire des plans et les suivre</t>
  </si>
  <si>
    <t>Aiment conserver leur liberté d'action</t>
  </si>
  <si>
    <t>Sont à l'aise au sein de plans bien définis</t>
  </si>
  <si>
    <t>Détestent les programmes rigides</t>
  </si>
  <si>
    <t>« J » : ………… / 9</t>
  </si>
  <si>
    <t>« P » : ………… / 9</t>
  </si>
  <si>
    <t xml:space="preserve">Vous avez fait chaque fois la somme des phrases qui vous correspondent. Vous êtes la combinaison de lettres des plus grands totaux </t>
  </si>
  <si>
    <t>Conclusion : vous êtes « ISTJ », ou bien « ENTP », ou bien « INTP », etc.</t>
  </si>
  <si>
    <t xml:space="preserve">À quoi correspondent ces sigles ésotériques ? </t>
  </si>
  <si>
    <t>I :</t>
  </si>
  <si>
    <t>E :</t>
  </si>
  <si>
    <t>S :</t>
  </si>
  <si>
    <t>N :</t>
  </si>
  <si>
    <t>J :</t>
  </si>
  <si>
    <t>P :</t>
  </si>
  <si>
    <t>T :</t>
  </si>
  <si>
    <t>F :</t>
  </si>
  <si>
    <t>Ce test est la traduction de celui de Paul Tieger et Barbara Barron-Tieger (www.personalitytype.com/quiz.asp) à ne pas diffuser sans  autorisation de reproduction.</t>
  </si>
  <si>
    <t>Total</t>
  </si>
  <si>
    <t>Lettre :</t>
  </si>
  <si>
    <t>Résultat :</t>
  </si>
  <si>
    <t>Approche du test MBTI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</si>
</sst>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2"/>
      <color indexed="8"/>
      <name val="Calibri"/>
      <family val="2"/>
    </font>
    <font>
      <b/>
      <sz val="20"/>
      <color indexed="12"/>
      <name val="Verdana"/>
      <family val="2"/>
    </font>
    <font>
      <b/>
      <sz val="28"/>
      <color indexed="12"/>
      <name val="Verdana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2" width="8.57421875" style="0" customWidth="1"/>
    <col min="3" max="3" width="46.00390625" style="0" customWidth="1"/>
    <col min="4" max="4" width="45.57421875" style="0" customWidth="1"/>
    <col min="5" max="5" width="8.57421875" style="0" customWidth="1"/>
  </cols>
  <sheetData>
    <row r="1" spans="2:5" ht="72.75" customHeight="1" thickBot="1">
      <c r="B1" s="37" t="s">
        <v>112</v>
      </c>
      <c r="C1" s="38"/>
      <c r="D1" s="38"/>
      <c r="E1" s="39"/>
    </row>
    <row r="3" spans="3:4" ht="28.5" customHeight="1">
      <c r="C3" s="33" t="s">
        <v>108</v>
      </c>
      <c r="D3" s="33"/>
    </row>
    <row r="4" ht="15.75" thickBot="1"/>
    <row r="5" spans="2:7" ht="30" customHeight="1" thickBot="1">
      <c r="B5" s="6" t="s">
        <v>100</v>
      </c>
      <c r="C5" s="43" t="s">
        <v>0</v>
      </c>
      <c r="D5" s="44"/>
      <c r="E5" s="6" t="s">
        <v>101</v>
      </c>
      <c r="G5" s="29"/>
    </row>
    <row r="6" ht="15.75" thickBot="1">
      <c r="C6" s="1"/>
    </row>
    <row r="7" spans="3:4" ht="37.5" customHeight="1" thickBot="1">
      <c r="C7" s="25" t="s">
        <v>1</v>
      </c>
      <c r="D7" s="25" t="s">
        <v>2</v>
      </c>
    </row>
    <row r="8" spans="1:5" ht="37.5" customHeight="1">
      <c r="A8" s="20">
        <v>1</v>
      </c>
      <c r="B8" s="20"/>
      <c r="C8" s="15" t="s">
        <v>3</v>
      </c>
      <c r="D8" s="7" t="s">
        <v>4</v>
      </c>
      <c r="E8" s="20"/>
    </row>
    <row r="9" spans="1:5" ht="37.5" customHeight="1">
      <c r="A9" s="20">
        <v>2</v>
      </c>
      <c r="B9" s="20"/>
      <c r="C9" s="16" t="s">
        <v>5</v>
      </c>
      <c r="D9" s="8" t="s">
        <v>6</v>
      </c>
      <c r="E9" s="20"/>
    </row>
    <row r="10" spans="1:5" ht="37.5" customHeight="1">
      <c r="A10" s="20">
        <v>3</v>
      </c>
      <c r="B10" s="20"/>
      <c r="C10" s="17" t="s">
        <v>7</v>
      </c>
      <c r="D10" s="9" t="s">
        <v>8</v>
      </c>
      <c r="E10" s="20"/>
    </row>
    <row r="11" spans="1:5" ht="37.5" customHeight="1">
      <c r="A11" s="20">
        <v>4</v>
      </c>
      <c r="B11" s="20"/>
      <c r="C11" s="16" t="s">
        <v>9</v>
      </c>
      <c r="D11" s="8" t="s">
        <v>10</v>
      </c>
      <c r="E11" s="20"/>
    </row>
    <row r="12" spans="1:5" ht="37.5" customHeight="1">
      <c r="A12" s="20">
        <v>5</v>
      </c>
      <c r="B12" s="20"/>
      <c r="C12" s="17" t="s">
        <v>11</v>
      </c>
      <c r="D12" s="9" t="s">
        <v>12</v>
      </c>
      <c r="E12" s="20"/>
    </row>
    <row r="13" spans="1:5" ht="37.5" customHeight="1">
      <c r="A13" s="20">
        <v>6</v>
      </c>
      <c r="B13" s="20"/>
      <c r="C13" s="16" t="s">
        <v>13</v>
      </c>
      <c r="D13" s="10" t="s">
        <v>14</v>
      </c>
      <c r="E13" s="20"/>
    </row>
    <row r="14" spans="1:5" ht="37.5" customHeight="1">
      <c r="A14" s="20">
        <v>7</v>
      </c>
      <c r="B14" s="20"/>
      <c r="C14" s="17" t="s">
        <v>15</v>
      </c>
      <c r="D14" s="9" t="s">
        <v>16</v>
      </c>
      <c r="E14" s="20"/>
    </row>
    <row r="15" spans="1:5" ht="37.5" customHeight="1">
      <c r="A15" s="20">
        <v>8</v>
      </c>
      <c r="B15" s="20"/>
      <c r="C15" s="16" t="s">
        <v>17</v>
      </c>
      <c r="D15" s="8" t="s">
        <v>18</v>
      </c>
      <c r="E15" s="20"/>
    </row>
    <row r="16" spans="1:5" ht="37.5" customHeight="1" thickBot="1">
      <c r="A16" s="20">
        <v>9</v>
      </c>
      <c r="B16" s="20"/>
      <c r="C16" s="18" t="s">
        <v>19</v>
      </c>
      <c r="D16" s="11" t="s">
        <v>20</v>
      </c>
      <c r="E16" s="20"/>
    </row>
    <row r="17" spans="1:7" ht="37.5" customHeight="1" thickBot="1">
      <c r="A17" s="13"/>
      <c r="B17" s="20">
        <f>SUM(B8:B16)</f>
        <v>0</v>
      </c>
      <c r="C17" s="19" t="s">
        <v>21</v>
      </c>
      <c r="D17" s="12" t="s">
        <v>22</v>
      </c>
      <c r="E17" s="20">
        <f>SUM(E8:E16)</f>
        <v>0</v>
      </c>
      <c r="F17" s="20" t="s">
        <v>110</v>
      </c>
      <c r="G17" s="6" t="str">
        <f>IF(B17&gt;4,"I","E")</f>
        <v>E</v>
      </c>
    </row>
    <row r="18" spans="3:4" ht="15">
      <c r="C18" s="42" t="s">
        <v>23</v>
      </c>
      <c r="D18" s="42"/>
    </row>
    <row r="19" ht="38.25" customHeight="1" thickBot="1"/>
    <row r="20" spans="2:5" ht="30" customHeight="1" thickBot="1">
      <c r="B20" s="6" t="s">
        <v>102</v>
      </c>
      <c r="C20" s="43" t="s">
        <v>24</v>
      </c>
      <c r="D20" s="44"/>
      <c r="E20" s="6" t="s">
        <v>103</v>
      </c>
    </row>
    <row r="21" ht="15.75" thickBot="1">
      <c r="C21" s="1"/>
    </row>
    <row r="22" spans="3:4" ht="37.5" customHeight="1" thickBot="1">
      <c r="C22" s="25" t="s">
        <v>25</v>
      </c>
      <c r="D22" s="25" t="s">
        <v>26</v>
      </c>
    </row>
    <row r="23" spans="1:5" ht="37.5" customHeight="1">
      <c r="A23" s="20">
        <v>1</v>
      </c>
      <c r="B23" s="24"/>
      <c r="C23" s="15" t="s">
        <v>27</v>
      </c>
      <c r="D23" s="7" t="s">
        <v>28</v>
      </c>
      <c r="E23" s="13"/>
    </row>
    <row r="24" spans="1:5" ht="37.5" customHeight="1">
      <c r="A24" s="20">
        <v>2</v>
      </c>
      <c r="B24" s="24"/>
      <c r="C24" s="16" t="s">
        <v>29</v>
      </c>
      <c r="D24" s="8" t="s">
        <v>30</v>
      </c>
      <c r="E24" s="13"/>
    </row>
    <row r="25" spans="1:5" ht="37.5" customHeight="1">
      <c r="A25" s="20">
        <v>3</v>
      </c>
      <c r="B25" s="24"/>
      <c r="C25" s="17" t="s">
        <v>31</v>
      </c>
      <c r="D25" s="9" t="s">
        <v>32</v>
      </c>
      <c r="E25" s="13"/>
    </row>
    <row r="26" spans="1:5" ht="37.5" customHeight="1">
      <c r="A26" s="20">
        <v>4</v>
      </c>
      <c r="B26" s="24"/>
      <c r="C26" s="16" t="s">
        <v>33</v>
      </c>
      <c r="D26" s="8" t="s">
        <v>34</v>
      </c>
      <c r="E26" s="13"/>
    </row>
    <row r="27" spans="1:5" ht="37.5" customHeight="1">
      <c r="A27" s="20">
        <v>5</v>
      </c>
      <c r="B27" s="24"/>
      <c r="C27" s="17" t="s">
        <v>35</v>
      </c>
      <c r="D27" s="9" t="s">
        <v>36</v>
      </c>
      <c r="E27" s="13"/>
    </row>
    <row r="28" spans="1:5" ht="37.5" customHeight="1">
      <c r="A28" s="20">
        <v>6</v>
      </c>
      <c r="B28" s="24"/>
      <c r="C28" s="16" t="s">
        <v>37</v>
      </c>
      <c r="D28" s="8" t="s">
        <v>38</v>
      </c>
      <c r="E28" s="13"/>
    </row>
    <row r="29" spans="1:5" ht="37.5" customHeight="1">
      <c r="A29" s="20">
        <v>7</v>
      </c>
      <c r="B29" s="24"/>
      <c r="C29" s="17" t="s">
        <v>39</v>
      </c>
      <c r="D29" s="9" t="s">
        <v>40</v>
      </c>
      <c r="E29" s="13"/>
    </row>
    <row r="30" spans="1:5" ht="37.5" customHeight="1">
      <c r="A30" s="20">
        <v>8</v>
      </c>
      <c r="B30" s="24"/>
      <c r="C30" s="16" t="s">
        <v>41</v>
      </c>
      <c r="D30" s="8" t="s">
        <v>42</v>
      </c>
      <c r="E30" s="13"/>
    </row>
    <row r="31" spans="1:5" ht="37.5" customHeight="1" thickBot="1">
      <c r="A31" s="20">
        <v>9</v>
      </c>
      <c r="B31" s="24"/>
      <c r="C31" s="17" t="s">
        <v>43</v>
      </c>
      <c r="D31" s="9" t="s">
        <v>44</v>
      </c>
      <c r="E31" s="13"/>
    </row>
    <row r="32" spans="1:7" ht="37.5" customHeight="1" thickBot="1">
      <c r="A32" s="20" t="s">
        <v>109</v>
      </c>
      <c r="B32" s="20">
        <f>SUM(B23:B31)</f>
        <v>0</v>
      </c>
      <c r="C32" s="5" t="s">
        <v>45</v>
      </c>
      <c r="D32" s="4" t="s">
        <v>46</v>
      </c>
      <c r="E32" s="20">
        <f>SUM(E23:E31)</f>
        <v>0</v>
      </c>
      <c r="F32" s="20" t="s">
        <v>110</v>
      </c>
      <c r="G32" s="6" t="str">
        <f>IF(B32&gt;4,"S","N")</f>
        <v>N</v>
      </c>
    </row>
    <row r="33" spans="3:5" ht="14.25" customHeight="1">
      <c r="C33" s="42" t="s">
        <v>23</v>
      </c>
      <c r="D33" s="42"/>
      <c r="E33" s="14"/>
    </row>
    <row r="34" ht="37.5" customHeight="1" thickBot="1"/>
    <row r="35" spans="2:5" ht="37.5" customHeight="1" thickBot="1">
      <c r="B35" s="6" t="s">
        <v>106</v>
      </c>
      <c r="C35" s="43" t="s">
        <v>47</v>
      </c>
      <c r="D35" s="44"/>
      <c r="E35" s="6" t="s">
        <v>107</v>
      </c>
    </row>
    <row r="36" ht="14.25" customHeight="1" thickBot="1"/>
    <row r="37" spans="3:4" ht="37.5" customHeight="1" thickBot="1">
      <c r="C37" s="25" t="s">
        <v>48</v>
      </c>
      <c r="D37" s="25" t="s">
        <v>49</v>
      </c>
    </row>
    <row r="38" spans="1:5" ht="18.75" customHeight="1">
      <c r="A38" s="31">
        <v>1</v>
      </c>
      <c r="B38" s="45"/>
      <c r="C38" s="47" t="s">
        <v>50</v>
      </c>
      <c r="D38" s="26" t="s">
        <v>51</v>
      </c>
      <c r="E38" s="34"/>
    </row>
    <row r="39" spans="1:5" ht="18.75" customHeight="1">
      <c r="A39" s="32"/>
      <c r="B39" s="46"/>
      <c r="C39" s="48"/>
      <c r="D39" s="2" t="s">
        <v>52</v>
      </c>
      <c r="E39" s="35"/>
    </row>
    <row r="40" spans="1:5" ht="37.5" customHeight="1">
      <c r="A40" s="20">
        <v>2</v>
      </c>
      <c r="B40" s="20"/>
      <c r="C40" s="3" t="s">
        <v>53</v>
      </c>
      <c r="D40" s="3" t="s">
        <v>54</v>
      </c>
      <c r="E40" s="13"/>
    </row>
    <row r="41" spans="1:5" ht="37.5" customHeight="1">
      <c r="A41" s="20">
        <v>3</v>
      </c>
      <c r="B41" s="20"/>
      <c r="C41" s="2" t="s">
        <v>55</v>
      </c>
      <c r="D41" s="2" t="s">
        <v>56</v>
      </c>
      <c r="E41" s="13"/>
    </row>
    <row r="42" spans="1:5" ht="37.5" customHeight="1">
      <c r="A42" s="20">
        <v>4</v>
      </c>
      <c r="B42" s="20"/>
      <c r="C42" s="3" t="s">
        <v>57</v>
      </c>
      <c r="D42" s="3" t="s">
        <v>58</v>
      </c>
      <c r="E42" s="13"/>
    </row>
    <row r="43" spans="1:5" ht="37.5" customHeight="1">
      <c r="A43" s="20">
        <v>5</v>
      </c>
      <c r="B43" s="20"/>
      <c r="C43" s="2" t="s">
        <v>59</v>
      </c>
      <c r="D43" s="2" t="s">
        <v>60</v>
      </c>
      <c r="E43" s="13"/>
    </row>
    <row r="44" spans="1:5" ht="37.5" customHeight="1">
      <c r="A44" s="20">
        <v>6</v>
      </c>
      <c r="B44" s="20"/>
      <c r="C44" s="3" t="s">
        <v>61</v>
      </c>
      <c r="D44" s="3" t="s">
        <v>62</v>
      </c>
      <c r="E44" s="13"/>
    </row>
    <row r="45" spans="1:5" ht="18.75" customHeight="1">
      <c r="A45" s="31">
        <v>7</v>
      </c>
      <c r="B45" s="45"/>
      <c r="C45" s="22" t="s">
        <v>63</v>
      </c>
      <c r="D45" s="48" t="s">
        <v>65</v>
      </c>
      <c r="E45" s="34"/>
    </row>
    <row r="46" spans="1:5" ht="18.75" customHeight="1">
      <c r="A46" s="32"/>
      <c r="B46" s="46"/>
      <c r="C46" s="22" t="s">
        <v>64</v>
      </c>
      <c r="D46" s="48"/>
      <c r="E46" s="35"/>
    </row>
    <row r="47" spans="1:5" ht="37.5" customHeight="1">
      <c r="A47" s="20">
        <v>8</v>
      </c>
      <c r="B47" s="20"/>
      <c r="C47" s="3" t="s">
        <v>66</v>
      </c>
      <c r="D47" s="3" t="s">
        <v>67</v>
      </c>
      <c r="E47" s="13"/>
    </row>
    <row r="48" spans="1:5" ht="37.5" customHeight="1" thickBot="1">
      <c r="A48" s="20">
        <v>9</v>
      </c>
      <c r="B48" s="20"/>
      <c r="C48" s="2" t="s">
        <v>68</v>
      </c>
      <c r="D48" s="2" t="s">
        <v>69</v>
      </c>
      <c r="E48" s="13"/>
    </row>
    <row r="49" spans="1:7" ht="37.5" customHeight="1" thickBot="1">
      <c r="A49" s="20" t="s">
        <v>109</v>
      </c>
      <c r="B49" s="20">
        <f>SUM(B38:B48)</f>
        <v>0</v>
      </c>
      <c r="C49" s="4" t="s">
        <v>70</v>
      </c>
      <c r="D49" s="4" t="s">
        <v>71</v>
      </c>
      <c r="E49" s="20">
        <f>SUM(E38:E48)</f>
        <v>0</v>
      </c>
      <c r="F49" s="20" t="s">
        <v>110</v>
      </c>
      <c r="G49" s="6" t="str">
        <f>IF(B49&gt;4,"T","F")</f>
        <v>F</v>
      </c>
    </row>
    <row r="50" spans="3:4" ht="15">
      <c r="C50" s="42" t="s">
        <v>23</v>
      </c>
      <c r="D50" s="42"/>
    </row>
    <row r="51" ht="37.5" customHeight="1" thickBot="1"/>
    <row r="52" spans="2:5" ht="30" customHeight="1" thickBot="1">
      <c r="B52" s="6" t="s">
        <v>104</v>
      </c>
      <c r="C52" s="43" t="s">
        <v>72</v>
      </c>
      <c r="D52" s="44"/>
      <c r="E52" s="6" t="s">
        <v>105</v>
      </c>
    </row>
    <row r="53" ht="15.75" thickBot="1">
      <c r="C53" s="1"/>
    </row>
    <row r="54" spans="3:4" ht="37.5" customHeight="1" thickBot="1">
      <c r="C54" s="25" t="s">
        <v>73</v>
      </c>
      <c r="D54" s="25" t="s">
        <v>74</v>
      </c>
    </row>
    <row r="55" spans="1:5" ht="18.75" customHeight="1">
      <c r="A55" s="31">
        <v>1</v>
      </c>
      <c r="B55" s="45"/>
      <c r="C55" s="51" t="s">
        <v>75</v>
      </c>
      <c r="D55" s="27" t="s">
        <v>76</v>
      </c>
      <c r="E55" s="34"/>
    </row>
    <row r="56" spans="1:5" ht="18.75" customHeight="1">
      <c r="A56" s="32"/>
      <c r="B56" s="46"/>
      <c r="C56" s="52"/>
      <c r="D56" s="21" t="s">
        <v>77</v>
      </c>
      <c r="E56" s="35"/>
    </row>
    <row r="57" spans="1:5" ht="37.5" customHeight="1">
      <c r="A57" s="20">
        <v>2</v>
      </c>
      <c r="B57" s="20"/>
      <c r="C57" s="3" t="s">
        <v>78</v>
      </c>
      <c r="D57" s="3" t="s">
        <v>79</v>
      </c>
      <c r="E57" s="13"/>
    </row>
    <row r="58" spans="1:5" ht="37.5" customHeight="1">
      <c r="A58" s="20">
        <v>3</v>
      </c>
      <c r="B58" s="20"/>
      <c r="C58" s="21" t="s">
        <v>80</v>
      </c>
      <c r="D58" s="21" t="s">
        <v>81</v>
      </c>
      <c r="E58" s="13"/>
    </row>
    <row r="59" spans="1:5" ht="18.75" customHeight="1">
      <c r="A59" s="31">
        <v>4</v>
      </c>
      <c r="B59" s="45"/>
      <c r="C59" s="53" t="s">
        <v>82</v>
      </c>
      <c r="D59" s="3" t="s">
        <v>83</v>
      </c>
      <c r="E59" s="34"/>
    </row>
    <row r="60" spans="1:5" ht="18.75" customHeight="1">
      <c r="A60" s="49"/>
      <c r="B60" s="46"/>
      <c r="C60" s="53"/>
      <c r="D60" s="3" t="s">
        <v>84</v>
      </c>
      <c r="E60" s="35"/>
    </row>
    <row r="61" spans="1:5" ht="37.5" customHeight="1">
      <c r="A61" s="20">
        <v>5</v>
      </c>
      <c r="B61" s="20"/>
      <c r="C61" s="21" t="s">
        <v>85</v>
      </c>
      <c r="D61" s="21" t="s">
        <v>86</v>
      </c>
      <c r="E61" s="13"/>
    </row>
    <row r="62" spans="1:5" ht="37.5" customHeight="1">
      <c r="A62" s="20">
        <v>6</v>
      </c>
      <c r="B62" s="20"/>
      <c r="C62" s="3" t="s">
        <v>87</v>
      </c>
      <c r="D62" s="3" t="s">
        <v>88</v>
      </c>
      <c r="E62" s="13"/>
    </row>
    <row r="63" spans="1:5" ht="37.5" customHeight="1">
      <c r="A63" s="23">
        <v>7</v>
      </c>
      <c r="B63" s="23"/>
      <c r="C63" s="21" t="s">
        <v>89</v>
      </c>
      <c r="D63" s="21" t="s">
        <v>90</v>
      </c>
      <c r="E63" s="13"/>
    </row>
    <row r="64" spans="1:5" ht="37.5" customHeight="1">
      <c r="A64" s="20">
        <v>8</v>
      </c>
      <c r="B64" s="20"/>
      <c r="C64" s="3" t="s">
        <v>91</v>
      </c>
      <c r="D64" s="3" t="s">
        <v>92</v>
      </c>
      <c r="E64" s="13"/>
    </row>
    <row r="65" spans="1:5" ht="37.5" customHeight="1" thickBot="1">
      <c r="A65" s="20">
        <v>9</v>
      </c>
      <c r="B65" s="20"/>
      <c r="C65" s="21" t="s">
        <v>93</v>
      </c>
      <c r="D65" s="21" t="s">
        <v>94</v>
      </c>
      <c r="E65" s="13"/>
    </row>
    <row r="66" spans="1:7" ht="37.5" customHeight="1" thickBot="1">
      <c r="A66" s="20" t="s">
        <v>109</v>
      </c>
      <c r="B66" s="20"/>
      <c r="C66" s="4" t="s">
        <v>95</v>
      </c>
      <c r="D66" s="4" t="s">
        <v>96</v>
      </c>
      <c r="E66" s="13"/>
      <c r="F66" s="20" t="s">
        <v>110</v>
      </c>
      <c r="G66" s="6" t="str">
        <f>IF(B66&gt;4,"J","P")</f>
        <v>P</v>
      </c>
    </row>
    <row r="67" spans="3:4" ht="15">
      <c r="C67" s="42" t="s">
        <v>23</v>
      </c>
      <c r="D67" s="42"/>
    </row>
    <row r="68" spans="3:4" ht="38.25" customHeight="1" thickBot="1">
      <c r="C68" s="50" t="s">
        <v>97</v>
      </c>
      <c r="D68" s="50"/>
    </row>
    <row r="69" spans="3:7" ht="56.25" customHeight="1" thickBot="1">
      <c r="C69" s="36" t="s">
        <v>98</v>
      </c>
      <c r="D69" s="36"/>
      <c r="E69" s="40" t="s">
        <v>111</v>
      </c>
      <c r="F69" s="41"/>
      <c r="G69" s="28" t="str">
        <f>CONCATENATE(G17,G32,G49,G66)</f>
        <v>ENFP</v>
      </c>
    </row>
    <row r="71" spans="3:4" ht="15">
      <c r="C71" s="30" t="s">
        <v>99</v>
      </c>
      <c r="D71" s="30"/>
    </row>
  </sheetData>
  <sheetProtection/>
  <mergeCells count="30">
    <mergeCell ref="A38:A39"/>
    <mergeCell ref="A45:A46"/>
    <mergeCell ref="C50:D50"/>
    <mergeCell ref="C71:D71"/>
    <mergeCell ref="C67:D67"/>
    <mergeCell ref="A55:A56"/>
    <mergeCell ref="A59:A60"/>
    <mergeCell ref="C68:D68"/>
    <mergeCell ref="C55:C56"/>
    <mergeCell ref="C59:C60"/>
    <mergeCell ref="B1:E1"/>
    <mergeCell ref="E69:F69"/>
    <mergeCell ref="C18:D18"/>
    <mergeCell ref="C20:D20"/>
    <mergeCell ref="C35:D35"/>
    <mergeCell ref="C52:D52"/>
    <mergeCell ref="B55:B56"/>
    <mergeCell ref="B59:B60"/>
    <mergeCell ref="B45:B46"/>
    <mergeCell ref="B38:B39"/>
    <mergeCell ref="C3:D3"/>
    <mergeCell ref="E55:E56"/>
    <mergeCell ref="E59:E60"/>
    <mergeCell ref="C69:D69"/>
    <mergeCell ref="E38:E39"/>
    <mergeCell ref="E45:E46"/>
    <mergeCell ref="C33:D33"/>
    <mergeCell ref="C38:C39"/>
    <mergeCell ref="D45:D46"/>
    <mergeCell ref="C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en Ligne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MBTI</dc:title>
  <dc:subject/>
  <dc:creator>Patrice Roche</dc:creator>
  <cp:keywords/>
  <dc:description/>
  <cp:lastModifiedBy>ferriere</cp:lastModifiedBy>
  <dcterms:created xsi:type="dcterms:W3CDTF">2011-07-23T06:41:44Z</dcterms:created>
  <dcterms:modified xsi:type="dcterms:W3CDTF">2012-12-14T16:34:35Z</dcterms:modified>
  <cp:category/>
  <cp:version/>
  <cp:contentType/>
  <cp:contentStatus/>
</cp:coreProperties>
</file>